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Mike\Downloads\"/>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1570" windowHeight="789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iterateDelta="1E-4"/>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5" i="5" l="1"/>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s="1"/>
  <c r="V7" i="5"/>
  <c r="J7" i="5" s="1"/>
  <c r="V8" i="5"/>
  <c r="J8" i="5" s="1"/>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7" i="5"/>
  <c r="X7" i="5" s="1"/>
  <c r="V9" i="5"/>
  <c r="E9" i="5" s="1"/>
  <c r="V10" i="5"/>
  <c r="E10" i="5" s="1"/>
  <c r="V11" i="5"/>
  <c r="E11" i="5" s="1"/>
  <c r="V12" i="5"/>
  <c r="G12" i="5" s="1"/>
  <c r="E12" i="5"/>
  <c r="V13" i="5"/>
  <c r="E13" i="5" s="1"/>
  <c r="V14" i="5"/>
  <c r="E14" i="5" s="1"/>
  <c r="V15" i="5"/>
  <c r="E15" i="5"/>
  <c r="X15" i="5" s="1"/>
  <c r="V16" i="5"/>
  <c r="E16" i="5"/>
  <c r="V17" i="5"/>
  <c r="E17" i="5"/>
  <c r="X17" i="5" s="1"/>
  <c r="V18" i="5"/>
  <c r="E18" i="5"/>
  <c r="V19" i="5"/>
  <c r="E19" i="5"/>
  <c r="X19" i="5" s="1"/>
  <c r="V20" i="5"/>
  <c r="E20" i="5"/>
  <c r="V21" i="5"/>
  <c r="E21" i="5"/>
  <c r="X21" i="5" s="1"/>
  <c r="V22" i="5"/>
  <c r="E22" i="5"/>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V35" i="5"/>
  <c r="E35" i="5"/>
  <c r="X35" i="5" s="1"/>
  <c r="V36" i="5"/>
  <c r="E36" i="5"/>
  <c r="X36" i="5" s="1"/>
  <c r="V37" i="5"/>
  <c r="E37" i="5"/>
  <c r="X37" i="5" s="1"/>
  <c r="V38" i="5"/>
  <c r="E38" i="5"/>
  <c r="V39" i="5"/>
  <c r="E39" i="5"/>
  <c r="X39" i="5" s="1"/>
  <c r="V40" i="5"/>
  <c r="E40" i="5"/>
  <c r="X40" i="5" s="1"/>
  <c r="V41" i="5"/>
  <c r="E41" i="5"/>
  <c r="X41" i="5" s="1"/>
  <c r="V42" i="5"/>
  <c r="E42" i="5"/>
  <c r="X42" i="5" s="1"/>
  <c r="V43" i="5"/>
  <c r="E43" i="5"/>
  <c r="X43" i="5" s="1"/>
  <c r="V44" i="5"/>
  <c r="E44" i="5"/>
  <c r="V45" i="5"/>
  <c r="E45" i="5"/>
  <c r="X45" i="5" s="1"/>
  <c r="V46" i="5"/>
  <c r="E46" i="5"/>
  <c r="V47" i="5"/>
  <c r="E47" i="5"/>
  <c r="X47" i="5" s="1"/>
  <c r="V48" i="5"/>
  <c r="E48" i="5"/>
  <c r="V49" i="5"/>
  <c r="E49" i="5"/>
  <c r="X49" i="5" s="1"/>
  <c r="V50" i="5"/>
  <c r="E50" i="5"/>
  <c r="V51" i="5"/>
  <c r="E51" i="5"/>
  <c r="X51" i="5" s="1"/>
  <c r="V52" i="5"/>
  <c r="E52" i="5"/>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V67" i="5"/>
  <c r="E67" i="5"/>
  <c r="X67" i="5" s="1"/>
  <c r="V68" i="5"/>
  <c r="E68" i="5"/>
  <c r="X68" i="5" s="1"/>
  <c r="V69" i="5"/>
  <c r="E69" i="5"/>
  <c r="X69" i="5" s="1"/>
  <c r="V70" i="5"/>
  <c r="E70" i="5"/>
  <c r="V71" i="5"/>
  <c r="E71" i="5"/>
  <c r="X71" i="5" s="1"/>
  <c r="V72" i="5"/>
  <c r="E72" i="5"/>
  <c r="X72" i="5" s="1"/>
  <c r="V73" i="5"/>
  <c r="E73" i="5"/>
  <c r="X73" i="5" s="1"/>
  <c r="V74" i="5"/>
  <c r="E74" i="5"/>
  <c r="X74" i="5" s="1"/>
  <c r="V75" i="5"/>
  <c r="E75" i="5"/>
  <c r="X75" i="5" s="1"/>
  <c r="V76" i="5"/>
  <c r="E76" i="5"/>
  <c r="V77" i="5"/>
  <c r="E77" i="5"/>
  <c r="X77" i="5" s="1"/>
  <c r="V78" i="5"/>
  <c r="E78" i="5"/>
  <c r="V79" i="5"/>
  <c r="E79" i="5"/>
  <c r="X79" i="5" s="1"/>
  <c r="V80" i="5"/>
  <c r="E80" i="5"/>
  <c r="V81" i="5"/>
  <c r="E81" i="5"/>
  <c r="X81" i="5" s="1"/>
  <c r="V82" i="5"/>
  <c r="E82" i="5"/>
  <c r="V83" i="5"/>
  <c r="E83" i="5"/>
  <c r="X83" i="5" s="1"/>
  <c r="V84" i="5"/>
  <c r="E84" i="5"/>
  <c r="X84" i="5" s="1"/>
  <c r="V85" i="5"/>
  <c r="E85" i="5"/>
  <c r="X85" i="5" s="1"/>
  <c r="V86" i="5"/>
  <c r="E86" i="5"/>
  <c r="V87" i="5"/>
  <c r="E87" i="5"/>
  <c r="X87" i="5" s="1"/>
  <c r="V88" i="5"/>
  <c r="E88" i="5"/>
  <c r="X88" i="5" s="1"/>
  <c r="V89" i="5"/>
  <c r="E89" i="5"/>
  <c r="X89" i="5" s="1"/>
  <c r="V90" i="5"/>
  <c r="E90" i="5"/>
  <c r="V91" i="5"/>
  <c r="E91" i="5"/>
  <c r="X91" i="5" s="1"/>
  <c r="V92" i="5"/>
  <c r="E92" i="5"/>
  <c r="V93" i="5"/>
  <c r="E93" i="5"/>
  <c r="X93" i="5" s="1"/>
  <c r="V94" i="5"/>
  <c r="E94" i="5"/>
  <c r="X94" i="5" s="1"/>
  <c r="V95" i="5"/>
  <c r="E95" i="5"/>
  <c r="X95" i="5" s="1"/>
  <c r="V96" i="5"/>
  <c r="E96" i="5"/>
  <c r="V97" i="5"/>
  <c r="E97" i="5"/>
  <c r="X97" i="5" s="1"/>
  <c r="V98" i="5"/>
  <c r="E98" i="5"/>
  <c r="V99" i="5"/>
  <c r="E99" i="5"/>
  <c r="X99" i="5" s="1"/>
  <c r="V100" i="5"/>
  <c r="E100" i="5"/>
  <c r="V101" i="5"/>
  <c r="E101" i="5"/>
  <c r="X101" i="5" s="1"/>
  <c r="V102" i="5"/>
  <c r="E102" i="5"/>
  <c r="V103" i="5"/>
  <c r="E103" i="5"/>
  <c r="X103" i="5" s="1"/>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V115" i="5"/>
  <c r="E115" i="5"/>
  <c r="X115" i="5" s="1"/>
  <c r="V116" i="5"/>
  <c r="E116" i="5"/>
  <c r="V117" i="5"/>
  <c r="E117" i="5"/>
  <c r="X117" i="5" s="1"/>
  <c r="V118" i="5"/>
  <c r="E118" i="5"/>
  <c r="V119" i="5"/>
  <c r="E119" i="5"/>
  <c r="X119" i="5" s="1"/>
  <c r="V120" i="5"/>
  <c r="E120" i="5"/>
  <c r="V121" i="5"/>
  <c r="E121" i="5"/>
  <c r="X121" i="5" s="1"/>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X131" i="5" s="1"/>
  <c r="V132" i="5"/>
  <c r="E132" i="5"/>
  <c r="V133" i="5"/>
  <c r="E133" i="5"/>
  <c r="X133" i="5" s="1"/>
  <c r="V134" i="5"/>
  <c r="E134" i="5"/>
  <c r="V135" i="5"/>
  <c r="E135" i="5"/>
  <c r="X135" i="5" s="1"/>
  <c r="V136" i="5"/>
  <c r="E136" i="5"/>
  <c r="V137" i="5"/>
  <c r="E137" i="5"/>
  <c r="X137" i="5" s="1"/>
  <c r="V138" i="5"/>
  <c r="E138" i="5"/>
  <c r="V139" i="5"/>
  <c r="E139" i="5"/>
  <c r="X139" i="5" s="1"/>
  <c r="V140" i="5"/>
  <c r="E140" i="5"/>
  <c r="V141" i="5"/>
  <c r="E141" i="5"/>
  <c r="X141" i="5" s="1"/>
  <c r="V142" i="5"/>
  <c r="E142" i="5"/>
  <c r="V143" i="5"/>
  <c r="E143" i="5"/>
  <c r="X143" i="5" s="1"/>
  <c r="V144" i="5"/>
  <c r="E144" i="5"/>
  <c r="V145" i="5"/>
  <c r="E145" i="5"/>
  <c r="X145" i="5" s="1"/>
  <c r="V146" i="5"/>
  <c r="E146" i="5"/>
  <c r="V147" i="5"/>
  <c r="E147" i="5"/>
  <c r="X147" i="5" s="1"/>
  <c r="V148" i="5"/>
  <c r="E148" i="5"/>
  <c r="V149" i="5"/>
  <c r="E149" i="5"/>
  <c r="X149" i="5" s="1"/>
  <c r="V150" i="5"/>
  <c r="E150" i="5"/>
  <c r="X150" i="5" s="1"/>
  <c r="V151" i="5"/>
  <c r="E151" i="5"/>
  <c r="X151" i="5" s="1"/>
  <c r="V152" i="5"/>
  <c r="E152" i="5"/>
  <c r="V153" i="5"/>
  <c r="E153" i="5"/>
  <c r="X153" i="5" s="1"/>
  <c r="V154" i="5"/>
  <c r="E154" i="5"/>
  <c r="V155" i="5"/>
  <c r="E155" i="5"/>
  <c r="X155" i="5" s="1"/>
  <c r="V156" i="5"/>
  <c r="E156" i="5"/>
  <c r="V157" i="5"/>
  <c r="E157" i="5"/>
  <c r="X157" i="5" s="1"/>
  <c r="V158" i="5"/>
  <c r="E158" i="5"/>
  <c r="V159" i="5"/>
  <c r="E159" i="5"/>
  <c r="X159" i="5" s="1"/>
  <c r="V160" i="5"/>
  <c r="E160" i="5"/>
  <c r="V161" i="5"/>
  <c r="E161" i="5"/>
  <c r="X161" i="5" s="1"/>
  <c r="V162" i="5"/>
  <c r="E162" i="5"/>
  <c r="V163" i="5"/>
  <c r="E163" i="5"/>
  <c r="X163" i="5" s="1"/>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V175" i="5"/>
  <c r="E175" i="5"/>
  <c r="X175" i="5" s="1"/>
  <c r="V176" i="5"/>
  <c r="E176" i="5"/>
  <c r="V177" i="5"/>
  <c r="E177" i="5"/>
  <c r="X177" i="5" s="1"/>
  <c r="V178" i="5"/>
  <c r="E178" i="5"/>
  <c r="V179" i="5"/>
  <c r="E179" i="5"/>
  <c r="X179" i="5" s="1"/>
  <c r="V180" i="5"/>
  <c r="E180" i="5"/>
  <c r="V181" i="5"/>
  <c r="E181" i="5"/>
  <c r="X181" i="5" s="1"/>
  <c r="V182" i="5"/>
  <c r="E182" i="5"/>
  <c r="V183" i="5"/>
  <c r="E183" i="5"/>
  <c r="X183" i="5" s="1"/>
  <c r="V184" i="5"/>
  <c r="E184" i="5"/>
  <c r="V185" i="5"/>
  <c r="E185" i="5"/>
  <c r="X185" i="5" s="1"/>
  <c r="V186" i="5"/>
  <c r="E186" i="5"/>
  <c r="V187" i="5"/>
  <c r="E187" i="5"/>
  <c r="X187" i="5" s="1"/>
  <c r="V188" i="5"/>
  <c r="E188" i="5"/>
  <c r="V189" i="5"/>
  <c r="E189" i="5"/>
  <c r="X189" i="5" s="1"/>
  <c r="V190" i="5"/>
  <c r="E190" i="5"/>
  <c r="X190" i="5" s="1"/>
  <c r="V191" i="5"/>
  <c r="E191" i="5"/>
  <c r="X191" i="5" s="1"/>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X201" i="5" s="1"/>
  <c r="V202" i="5"/>
  <c r="E202" i="5"/>
  <c r="V203" i="5"/>
  <c r="E203" i="5"/>
  <c r="X203" i="5" s="1"/>
  <c r="V204" i="5"/>
  <c r="E204" i="5"/>
  <c r="V205" i="5"/>
  <c r="E205" i="5"/>
  <c r="X205" i="5" s="1"/>
  <c r="V206" i="5"/>
  <c r="E206" i="5"/>
  <c r="V207" i="5"/>
  <c r="E207" i="5"/>
  <c r="X207" i="5" s="1"/>
  <c r="V208" i="5"/>
  <c r="E208" i="5"/>
  <c r="V209" i="5"/>
  <c r="E209" i="5"/>
  <c r="X209" i="5" s="1"/>
  <c r="V210" i="5"/>
  <c r="E210" i="5"/>
  <c r="V211" i="5"/>
  <c r="E211" i="5"/>
  <c r="X211" i="5" s="1"/>
  <c r="V212" i="5"/>
  <c r="E212" i="5"/>
  <c r="V213" i="5"/>
  <c r="E213" i="5"/>
  <c r="X213" i="5" s="1"/>
  <c r="V214" i="5"/>
  <c r="E214" i="5"/>
  <c r="V215" i="5"/>
  <c r="E215" i="5"/>
  <c r="X215" i="5" s="1"/>
  <c r="V216" i="5"/>
  <c r="E216" i="5"/>
  <c r="V217" i="5"/>
  <c r="E217" i="5"/>
  <c r="X217" i="5" s="1"/>
  <c r="V218" i="5"/>
  <c r="E218" i="5"/>
  <c r="V219" i="5"/>
  <c r="E219" i="5"/>
  <c r="X219" i="5" s="1"/>
  <c r="V220" i="5"/>
  <c r="E220" i="5"/>
  <c r="V221" i="5"/>
  <c r="E221" i="5"/>
  <c r="X221" i="5" s="1"/>
  <c r="V222" i="5"/>
  <c r="E222" i="5"/>
  <c r="X222" i="5" s="1"/>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X233" i="5" s="1"/>
  <c r="V234" i="5"/>
  <c r="E234" i="5"/>
  <c r="V235" i="5"/>
  <c r="E235" i="5"/>
  <c r="X235" i="5" s="1"/>
  <c r="V236" i="5"/>
  <c r="E236" i="5"/>
  <c r="V237" i="5"/>
  <c r="E237" i="5"/>
  <c r="X237" i="5" s="1"/>
  <c r="V238" i="5"/>
  <c r="E238" i="5"/>
  <c r="V239" i="5"/>
  <c r="E239" i="5"/>
  <c r="X239" i="5" s="1"/>
  <c r="V240" i="5"/>
  <c r="E240" i="5"/>
  <c r="V241" i="5"/>
  <c r="E241" i="5"/>
  <c r="X241" i="5" s="1"/>
  <c r="V242" i="5"/>
  <c r="E242" i="5"/>
  <c r="V243" i="5"/>
  <c r="E243" i="5"/>
  <c r="X243" i="5" s="1"/>
  <c r="V244" i="5"/>
  <c r="E244" i="5"/>
  <c r="V245" i="5"/>
  <c r="E245" i="5"/>
  <c r="X245" i="5" s="1"/>
  <c r="V246" i="5"/>
  <c r="E246" i="5"/>
  <c r="V247" i="5"/>
  <c r="E247" i="5"/>
  <c r="X247" i="5" s="1"/>
  <c r="V248" i="5"/>
  <c r="E248" i="5"/>
  <c r="V249" i="5"/>
  <c r="E249" i="5"/>
  <c r="X249" i="5" s="1"/>
  <c r="V250" i="5"/>
  <c r="E250" i="5"/>
  <c r="V251" i="5"/>
  <c r="E251" i="5"/>
  <c r="X251" i="5" s="1"/>
  <c r="V252" i="5"/>
  <c r="E252" i="5"/>
  <c r="V253" i="5"/>
  <c r="E253" i="5"/>
  <c r="X253" i="5" s="1"/>
  <c r="V254" i="5"/>
  <c r="E254" i="5"/>
  <c r="V255" i="5"/>
  <c r="E255" i="5"/>
  <c r="X255" i="5" s="1"/>
  <c r="V256" i="5"/>
  <c r="E256" i="5"/>
  <c r="V257" i="5"/>
  <c r="E257" i="5"/>
  <c r="X257" i="5" s="1"/>
  <c r="V258" i="5"/>
  <c r="E258" i="5"/>
  <c r="X258" i="5" s="1"/>
  <c r="V259" i="5"/>
  <c r="E259" i="5"/>
  <c r="X259" i="5" s="1"/>
  <c r="V260" i="5"/>
  <c r="E260" i="5"/>
  <c r="V261" i="5"/>
  <c r="E261" i="5"/>
  <c r="X261" i="5" s="1"/>
  <c r="V262" i="5"/>
  <c r="E262" i="5"/>
  <c r="V263" i="5"/>
  <c r="E263" i="5"/>
  <c r="X263" i="5" s="1"/>
  <c r="V264" i="5"/>
  <c r="E264" i="5"/>
  <c r="V265" i="5"/>
  <c r="E265" i="5"/>
  <c r="X265" i="5" s="1"/>
  <c r="V266" i="5"/>
  <c r="E266" i="5"/>
  <c r="V267" i="5"/>
  <c r="E267" i="5"/>
  <c r="X267" i="5" s="1"/>
  <c r="V268" i="5"/>
  <c r="E268" i="5"/>
  <c r="V269" i="5"/>
  <c r="E269" i="5"/>
  <c r="X269" i="5" s="1"/>
  <c r="V270" i="5"/>
  <c r="E270" i="5"/>
  <c r="V271" i="5"/>
  <c r="E271" i="5"/>
  <c r="X271" i="5" s="1"/>
  <c r="V272" i="5"/>
  <c r="E272" i="5"/>
  <c r="V273" i="5"/>
  <c r="E273" i="5"/>
  <c r="X273" i="5" s="1"/>
  <c r="V274" i="5"/>
  <c r="E274" i="5"/>
  <c r="X274" i="5" s="1"/>
  <c r="V275" i="5"/>
  <c r="E275" i="5"/>
  <c r="X275" i="5" s="1"/>
  <c r="V276" i="5"/>
  <c r="E276" i="5"/>
  <c r="V277" i="5"/>
  <c r="E277" i="5"/>
  <c r="X277" i="5" s="1"/>
  <c r="V278" i="5"/>
  <c r="E278" i="5"/>
  <c r="V279" i="5"/>
  <c r="E279" i="5"/>
  <c r="X279" i="5" s="1"/>
  <c r="V280" i="5"/>
  <c r="E280" i="5"/>
  <c r="V281" i="5"/>
  <c r="E281" i="5"/>
  <c r="X281" i="5" s="1"/>
  <c r="V282" i="5"/>
  <c r="E282" i="5"/>
  <c r="V283" i="5"/>
  <c r="E283" i="5"/>
  <c r="X283" i="5" s="1"/>
  <c r="V284" i="5"/>
  <c r="E284" i="5"/>
  <c r="V285" i="5"/>
  <c r="E285" i="5"/>
  <c r="X285" i="5" s="1"/>
  <c r="V286" i="5"/>
  <c r="E286" i="5"/>
  <c r="V287" i="5"/>
  <c r="E287" i="5"/>
  <c r="X287" i="5" s="1"/>
  <c r="V288" i="5"/>
  <c r="E288" i="5"/>
  <c r="V289" i="5"/>
  <c r="E289" i="5"/>
  <c r="X289" i="5" s="1"/>
  <c r="V290" i="5"/>
  <c r="E290" i="5"/>
  <c r="V291" i="5"/>
  <c r="E291" i="5"/>
  <c r="X291" i="5" s="1"/>
  <c r="V292" i="5"/>
  <c r="E292" i="5"/>
  <c r="V293" i="5"/>
  <c r="E293" i="5"/>
  <c r="X293" i="5" s="1"/>
  <c r="V294" i="5"/>
  <c r="E294" i="5"/>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V307" i="5"/>
  <c r="E307" i="5"/>
  <c r="X307" i="5" s="1"/>
  <c r="V308" i="5"/>
  <c r="E308" i="5"/>
  <c r="V309" i="5"/>
  <c r="E309" i="5"/>
  <c r="X309" i="5" s="1"/>
  <c r="V310" i="5"/>
  <c r="E310" i="5"/>
  <c r="V311" i="5"/>
  <c r="E311" i="5"/>
  <c r="X311" i="5" s="1"/>
  <c r="V312" i="5"/>
  <c r="E312" i="5"/>
  <c r="V313" i="5"/>
  <c r="E313" i="5"/>
  <c r="X313" i="5" s="1"/>
  <c r="V314" i="5"/>
  <c r="E314" i="5"/>
  <c r="V315" i="5"/>
  <c r="E315" i="5"/>
  <c r="X315" i="5" s="1"/>
  <c r="V316" i="5"/>
  <c r="E316" i="5"/>
  <c r="V317" i="5"/>
  <c r="E317" i="5"/>
  <c r="X317" i="5" s="1"/>
  <c r="V318" i="5"/>
  <c r="E318" i="5"/>
  <c r="V319" i="5"/>
  <c r="E319" i="5"/>
  <c r="X319" i="5" s="1"/>
  <c r="V320" i="5"/>
  <c r="E320" i="5"/>
  <c r="V321" i="5"/>
  <c r="E321" i="5"/>
  <c r="X321" i="5" s="1"/>
  <c r="V322" i="5"/>
  <c r="E322" i="5"/>
  <c r="V323" i="5"/>
  <c r="E323" i="5"/>
  <c r="X323" i="5" s="1"/>
  <c r="V324" i="5"/>
  <c r="E324" i="5"/>
  <c r="V325" i="5"/>
  <c r="E325" i="5"/>
  <c r="X325" i="5" s="1"/>
  <c r="V326" i="5"/>
  <c r="E326" i="5"/>
  <c r="V327" i="5"/>
  <c r="E327" i="5"/>
  <c r="X327" i="5" s="1"/>
  <c r="V328" i="5"/>
  <c r="E328" i="5"/>
  <c r="V329" i="5"/>
  <c r="E329" i="5"/>
  <c r="X329" i="5" s="1"/>
  <c r="V330" i="5"/>
  <c r="E330" i="5"/>
  <c r="V331" i="5"/>
  <c r="E331" i="5"/>
  <c r="X331" i="5" s="1"/>
  <c r="V332" i="5"/>
  <c r="E332" i="5"/>
  <c r="X332" i="5" s="1"/>
  <c r="V333" i="5"/>
  <c r="E333" i="5"/>
  <c r="X333" i="5" s="1"/>
  <c r="V334" i="5"/>
  <c r="E334" i="5"/>
  <c r="V335" i="5"/>
  <c r="E335" i="5"/>
  <c r="X335" i="5" s="1"/>
  <c r="V336" i="5"/>
  <c r="E336" i="5"/>
  <c r="V337" i="5"/>
  <c r="E337" i="5"/>
  <c r="X337" i="5" s="1"/>
  <c r="V338" i="5"/>
  <c r="E338" i="5"/>
  <c r="V339" i="5"/>
  <c r="E339" i="5"/>
  <c r="X339" i="5" s="1"/>
  <c r="V340" i="5"/>
  <c r="E340" i="5"/>
  <c r="V341" i="5"/>
  <c r="E341" i="5"/>
  <c r="X341" i="5" s="1"/>
  <c r="V342" i="5"/>
  <c r="E342" i="5"/>
  <c r="V343" i="5"/>
  <c r="E343" i="5"/>
  <c r="X343" i="5" s="1"/>
  <c r="V344" i="5"/>
  <c r="E344" i="5"/>
  <c r="X344" i="5" s="1"/>
  <c r="V345" i="5"/>
  <c r="E345" i="5"/>
  <c r="X345" i="5" s="1"/>
  <c r="V346" i="5"/>
  <c r="E346" i="5"/>
  <c r="V347" i="5"/>
  <c r="E347" i="5"/>
  <c r="X347" i="5" s="1"/>
  <c r="V348" i="5"/>
  <c r="E348" i="5"/>
  <c r="X348" i="5" s="1"/>
  <c r="V349" i="5"/>
  <c r="E349" i="5"/>
  <c r="X349" i="5" s="1"/>
  <c r="V350" i="5"/>
  <c r="E350" i="5"/>
  <c r="V351" i="5"/>
  <c r="E351" i="5"/>
  <c r="X351" i="5" s="1"/>
  <c r="V352" i="5"/>
  <c r="E352" i="5"/>
  <c r="X352" i="5" s="1"/>
  <c r="V353" i="5"/>
  <c r="E353" i="5"/>
  <c r="X353" i="5" s="1"/>
  <c r="V354" i="5"/>
  <c r="E354" i="5"/>
  <c r="V355" i="5"/>
  <c r="E355" i="5"/>
  <c r="X355" i="5" s="1"/>
  <c r="V356" i="5"/>
  <c r="E356" i="5"/>
  <c r="V357" i="5"/>
  <c r="E357" i="5"/>
  <c r="X357" i="5" s="1"/>
  <c r="V358" i="5"/>
  <c r="E358" i="5"/>
  <c r="V359" i="5"/>
  <c r="E359" i="5"/>
  <c r="X359" i="5" s="1"/>
  <c r="V360" i="5"/>
  <c r="E360" i="5"/>
  <c r="V361" i="5"/>
  <c r="E361" i="5"/>
  <c r="X361" i="5" s="1"/>
  <c r="V362" i="5"/>
  <c r="E362" i="5"/>
  <c r="V363" i="5"/>
  <c r="E363" i="5"/>
  <c r="X363" i="5" s="1"/>
  <c r="V364" i="5"/>
  <c r="E364" i="5"/>
  <c r="V365" i="5"/>
  <c r="E365" i="5"/>
  <c r="X365" i="5" s="1"/>
  <c r="V366" i="5"/>
  <c r="E366" i="5"/>
  <c r="V367" i="5"/>
  <c r="E367" i="5"/>
  <c r="X367" i="5" s="1"/>
  <c r="V368" i="5"/>
  <c r="E368" i="5"/>
  <c r="X368" i="5" s="1"/>
  <c r="V369" i="5"/>
  <c r="E369" i="5"/>
  <c r="X369" i="5" s="1"/>
  <c r="V370" i="5"/>
  <c r="E370" i="5"/>
  <c r="V371" i="5"/>
  <c r="E371" i="5"/>
  <c r="X371" i="5" s="1"/>
  <c r="V372" i="5"/>
  <c r="E372" i="5"/>
  <c r="X372" i="5" s="1"/>
  <c r="V373" i="5"/>
  <c r="E373" i="5"/>
  <c r="X373" i="5" s="1"/>
  <c r="V374" i="5"/>
  <c r="E374" i="5"/>
  <c r="V375" i="5"/>
  <c r="E375" i="5"/>
  <c r="X375" i="5" s="1"/>
  <c r="V376" i="5"/>
  <c r="E376" i="5"/>
  <c r="V377" i="5"/>
  <c r="E377" i="5"/>
  <c r="X377" i="5" s="1"/>
  <c r="V378" i="5"/>
  <c r="E378" i="5"/>
  <c r="V379" i="5"/>
  <c r="E379" i="5"/>
  <c r="X379" i="5" s="1"/>
  <c r="V380" i="5"/>
  <c r="E380" i="5"/>
  <c r="X380" i="5" s="1"/>
  <c r="V381" i="5"/>
  <c r="E381" i="5"/>
  <c r="X381" i="5" s="1"/>
  <c r="V382" i="5"/>
  <c r="E382" i="5"/>
  <c r="V383" i="5"/>
  <c r="E383" i="5"/>
  <c r="X383" i="5" s="1"/>
  <c r="V384" i="5"/>
  <c r="E384" i="5"/>
  <c r="V385" i="5"/>
  <c r="E385" i="5"/>
  <c r="X385" i="5" s="1"/>
  <c r="V386" i="5"/>
  <c r="E386" i="5"/>
  <c r="V387" i="5"/>
  <c r="E387" i="5"/>
  <c r="X387" i="5" s="1"/>
  <c r="V388" i="5"/>
  <c r="E388" i="5"/>
  <c r="X388" i="5" s="1"/>
  <c r="V389" i="5"/>
  <c r="E389" i="5"/>
  <c r="X389" i="5" s="1"/>
  <c r="V390" i="5"/>
  <c r="E390" i="5"/>
  <c r="V391" i="5"/>
  <c r="E391" i="5"/>
  <c r="X391" i="5" s="1"/>
  <c r="V392" i="5"/>
  <c r="E392" i="5"/>
  <c r="X392" i="5" s="1"/>
  <c r="V393" i="5"/>
  <c r="E393" i="5"/>
  <c r="X393" i="5" s="1"/>
  <c r="V394" i="5"/>
  <c r="E394" i="5"/>
  <c r="V395" i="5"/>
  <c r="E395" i="5"/>
  <c r="X395" i="5" s="1"/>
  <c r="V396" i="5"/>
  <c r="E396" i="5"/>
  <c r="X396" i="5" s="1"/>
  <c r="V397" i="5"/>
  <c r="E397" i="5"/>
  <c r="X397" i="5" s="1"/>
  <c r="V398" i="5"/>
  <c r="E398" i="5"/>
  <c r="V399" i="5"/>
  <c r="E399" i="5"/>
  <c r="X399" i="5" s="1"/>
  <c r="V400" i="5"/>
  <c r="E400" i="5"/>
  <c r="X400" i="5" s="1"/>
  <c r="V401" i="5"/>
  <c r="E401" i="5"/>
  <c r="X401" i="5" s="1"/>
  <c r="V402" i="5"/>
  <c r="E402" i="5"/>
  <c r="V403" i="5"/>
  <c r="E403" i="5"/>
  <c r="X403" i="5" s="1"/>
  <c r="V404" i="5"/>
  <c r="E404" i="5"/>
  <c r="X404" i="5" s="1"/>
  <c r="V405" i="5"/>
  <c r="E405" i="5"/>
  <c r="X405" i="5" s="1"/>
  <c r="V406" i="5"/>
  <c r="E406" i="5"/>
  <c r="V407" i="5"/>
  <c r="E407" i="5"/>
  <c r="X407" i="5" s="1"/>
  <c r="V408" i="5"/>
  <c r="E408" i="5"/>
  <c r="X408" i="5" s="1"/>
  <c r="V409" i="5"/>
  <c r="E409" i="5"/>
  <c r="X409" i="5" s="1"/>
  <c r="V410" i="5"/>
  <c r="E410" i="5"/>
  <c r="V411" i="5"/>
  <c r="E411" i="5"/>
  <c r="X411" i="5" s="1"/>
  <c r="V412" i="5"/>
  <c r="E412" i="5"/>
  <c r="X412" i="5" s="1"/>
  <c r="V413" i="5"/>
  <c r="E413" i="5"/>
  <c r="X413" i="5" s="1"/>
  <c r="V414" i="5"/>
  <c r="E414" i="5"/>
  <c r="V415" i="5"/>
  <c r="E415" i="5"/>
  <c r="X415" i="5" s="1"/>
  <c r="V416" i="5"/>
  <c r="E416" i="5"/>
  <c r="X416" i="5" s="1"/>
  <c r="V417" i="5"/>
  <c r="E417" i="5"/>
  <c r="X417" i="5" s="1"/>
  <c r="V418" i="5"/>
  <c r="E418" i="5"/>
  <c r="V419" i="5"/>
  <c r="E419" i="5"/>
  <c r="X419" i="5" s="1"/>
  <c r="V420" i="5"/>
  <c r="E420" i="5"/>
  <c r="X420" i="5" s="1"/>
  <c r="V421" i="5"/>
  <c r="E421" i="5"/>
  <c r="X421" i="5" s="1"/>
  <c r="V422" i="5"/>
  <c r="E422" i="5"/>
  <c r="V423" i="5"/>
  <c r="E423" i="5"/>
  <c r="X423" i="5" s="1"/>
  <c r="V424" i="5"/>
  <c r="E424" i="5"/>
  <c r="X424" i="5" s="1"/>
  <c r="V425" i="5"/>
  <c r="E425" i="5"/>
  <c r="X425" i="5" s="1"/>
  <c r="V426" i="5"/>
  <c r="E426" i="5"/>
  <c r="V427" i="5"/>
  <c r="E427" i="5"/>
  <c r="X427" i="5" s="1"/>
  <c r="V428" i="5"/>
  <c r="E428" i="5"/>
  <c r="X428" i="5" s="1"/>
  <c r="V429" i="5"/>
  <c r="E429" i="5"/>
  <c r="X429" i="5" s="1"/>
  <c r="V430" i="5"/>
  <c r="E430" i="5"/>
  <c r="V431" i="5"/>
  <c r="E431" i="5"/>
  <c r="X431" i="5" s="1"/>
  <c r="V432" i="5"/>
  <c r="E432" i="5"/>
  <c r="X432" i="5" s="1"/>
  <c r="V433" i="5"/>
  <c r="E433" i="5"/>
  <c r="X433" i="5" s="1"/>
  <c r="V434" i="5"/>
  <c r="E434" i="5"/>
  <c r="V435" i="5"/>
  <c r="E435" i="5"/>
  <c r="X435" i="5" s="1"/>
  <c r="V436" i="5"/>
  <c r="E436" i="5"/>
  <c r="X436" i="5" s="1"/>
  <c r="V437" i="5"/>
  <c r="E437" i="5"/>
  <c r="X437" i="5" s="1"/>
  <c r="V438" i="5"/>
  <c r="E438" i="5"/>
  <c r="V439" i="5"/>
  <c r="E439" i="5"/>
  <c r="X439" i="5" s="1"/>
  <c r="V440" i="5"/>
  <c r="E440" i="5"/>
  <c r="X440" i="5" s="1"/>
  <c r="V441" i="5"/>
  <c r="E441" i="5"/>
  <c r="X441" i="5" s="1"/>
  <c r="V442" i="5"/>
  <c r="E442" i="5"/>
  <c r="V443" i="5"/>
  <c r="E443" i="5"/>
  <c r="X443" i="5" s="1"/>
  <c r="V444" i="5"/>
  <c r="E444" i="5"/>
  <c r="X444" i="5" s="1"/>
  <c r="V445" i="5"/>
  <c r="E445" i="5"/>
  <c r="X445" i="5" s="1"/>
  <c r="V446" i="5"/>
  <c r="E446" i="5"/>
  <c r="V447" i="5"/>
  <c r="E447" i="5"/>
  <c r="X447" i="5" s="1"/>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V457" i="5"/>
  <c r="E457" i="5"/>
  <c r="X457" i="5" s="1"/>
  <c r="V458" i="5"/>
  <c r="E458" i="5"/>
  <c r="V459" i="5"/>
  <c r="E459" i="5"/>
  <c r="X459" i="5" s="1"/>
  <c r="V460" i="5"/>
  <c r="E460" i="5"/>
  <c r="V461" i="5"/>
  <c r="E461" i="5"/>
  <c r="X461" i="5" s="1"/>
  <c r="V462" i="5"/>
  <c r="E462" i="5"/>
  <c r="V463" i="5"/>
  <c r="E463" i="5"/>
  <c r="X463" i="5" s="1"/>
  <c r="V464" i="5"/>
  <c r="E464" i="5"/>
  <c r="X464" i="5" s="1"/>
  <c r="V465" i="5"/>
  <c r="E465" i="5"/>
  <c r="X465" i="5" s="1"/>
  <c r="V466" i="5"/>
  <c r="E466" i="5"/>
  <c r="V467" i="5"/>
  <c r="E467" i="5"/>
  <c r="X467" i="5" s="1"/>
  <c r="V468" i="5"/>
  <c r="E468" i="5"/>
  <c r="X468" i="5" s="1"/>
  <c r="V469" i="5"/>
  <c r="E469" i="5"/>
  <c r="X469" i="5" s="1"/>
  <c r="V470" i="5"/>
  <c r="E470" i="5"/>
  <c r="X470" i="5" s="1"/>
  <c r="V471" i="5"/>
  <c r="E471" i="5"/>
  <c r="X471" i="5" s="1"/>
  <c r="V472" i="5"/>
  <c r="E472" i="5"/>
  <c r="V473" i="5"/>
  <c r="E473" i="5"/>
  <c r="X473" i="5" s="1"/>
  <c r="V474" i="5"/>
  <c r="E474" i="5"/>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V487" i="5"/>
  <c r="E487" i="5"/>
  <c r="X487" i="5" s="1"/>
  <c r="V488" i="5"/>
  <c r="E488" i="5"/>
  <c r="V489" i="5"/>
  <c r="E489" i="5"/>
  <c r="X489" i="5" s="1"/>
  <c r="V490" i="5"/>
  <c r="E490" i="5"/>
  <c r="V491" i="5"/>
  <c r="E491" i="5"/>
  <c r="X491" i="5" s="1"/>
  <c r="V492" i="5"/>
  <c r="E492" i="5"/>
  <c r="X492" i="5" s="1"/>
  <c r="V493" i="5"/>
  <c r="E493" i="5"/>
  <c r="X493" i="5" s="1"/>
  <c r="V494" i="5"/>
  <c r="E494" i="5"/>
  <c r="X494" i="5" s="1"/>
  <c r="V495" i="5"/>
  <c r="E495" i="5"/>
  <c r="X495" i="5" s="1"/>
  <c r="V496" i="5"/>
  <c r="E496" i="5"/>
  <c r="V497" i="5"/>
  <c r="E497" i="5"/>
  <c r="X497" i="5" s="1"/>
  <c r="V498" i="5"/>
  <c r="E498" i="5"/>
  <c r="V499" i="5"/>
  <c r="E499" i="5"/>
  <c r="X499" i="5" s="1"/>
  <c r="V500" i="5"/>
  <c r="E500" i="5"/>
  <c r="X500" i="5" s="1"/>
  <c r="V501" i="5"/>
  <c r="E501" i="5"/>
  <c r="X501" i="5" s="1"/>
  <c r="V502" i="5"/>
  <c r="E502" i="5"/>
  <c r="V503" i="5"/>
  <c r="E503" i="5"/>
  <c r="X503" i="5" s="1"/>
  <c r="V504" i="5"/>
  <c r="E504" i="5"/>
  <c r="V505" i="5"/>
  <c r="E505" i="5"/>
  <c r="X505" i="5" s="1"/>
  <c r="V506" i="5"/>
  <c r="E506" i="5"/>
  <c r="V507" i="5"/>
  <c r="E507" i="5"/>
  <c r="X507" i="5" s="1"/>
  <c r="V508" i="5"/>
  <c r="E508" i="5"/>
  <c r="V509" i="5"/>
  <c r="E509" i="5"/>
  <c r="X509" i="5" s="1"/>
  <c r="V510" i="5"/>
  <c r="E510" i="5"/>
  <c r="V511" i="5"/>
  <c r="E511" i="5"/>
  <c r="X511" i="5" s="1"/>
  <c r="V512" i="5"/>
  <c r="E512" i="5"/>
  <c r="X512" i="5" s="1"/>
  <c r="V513" i="5"/>
  <c r="E513" i="5"/>
  <c r="X513" i="5" s="1"/>
  <c r="V514" i="5"/>
  <c r="E514" i="5"/>
  <c r="V515" i="5"/>
  <c r="E515" i="5"/>
  <c r="X515" i="5" s="1"/>
  <c r="V516" i="5"/>
  <c r="E516" i="5"/>
  <c r="X516" i="5" s="1"/>
  <c r="V517" i="5"/>
  <c r="E517" i="5"/>
  <c r="X517" i="5" s="1"/>
  <c r="V518" i="5"/>
  <c r="E518" i="5"/>
  <c r="V519" i="5"/>
  <c r="E519" i="5"/>
  <c r="X519" i="5" s="1"/>
  <c r="V520" i="5"/>
  <c r="E520" i="5"/>
  <c r="V521" i="5"/>
  <c r="E521" i="5"/>
  <c r="X521" i="5" s="1"/>
  <c r="V522" i="5"/>
  <c r="E522" i="5"/>
  <c r="V523" i="5"/>
  <c r="E523" i="5"/>
  <c r="X523" i="5" s="1"/>
  <c r="V524" i="5"/>
  <c r="E524" i="5"/>
  <c r="V525" i="5"/>
  <c r="E525" i="5"/>
  <c r="X525" i="5" s="1"/>
  <c r="V526" i="5"/>
  <c r="E526" i="5"/>
  <c r="X526" i="5" s="1"/>
  <c r="V527" i="5"/>
  <c r="E527" i="5"/>
  <c r="X527" i="5" s="1"/>
  <c r="V528" i="5"/>
  <c r="E528" i="5"/>
  <c r="V529" i="5"/>
  <c r="E529" i="5"/>
  <c r="X529" i="5" s="1"/>
  <c r="V530" i="5"/>
  <c r="E530" i="5"/>
  <c r="V531" i="5"/>
  <c r="E531" i="5"/>
  <c r="X531" i="5" s="1"/>
  <c r="V532" i="5"/>
  <c r="E532" i="5"/>
  <c r="X532" i="5" s="1"/>
  <c r="V533" i="5"/>
  <c r="E533" i="5"/>
  <c r="X533" i="5" s="1"/>
  <c r="V534" i="5"/>
  <c r="E534" i="5"/>
  <c r="V535" i="5"/>
  <c r="E535" i="5"/>
  <c r="X535" i="5" s="1"/>
  <c r="V536" i="5"/>
  <c r="E536" i="5"/>
  <c r="X536" i="5" s="1"/>
  <c r="V537" i="5"/>
  <c r="E537" i="5"/>
  <c r="X537" i="5" s="1"/>
  <c r="V538" i="5"/>
  <c r="E538" i="5"/>
  <c r="V539" i="5"/>
  <c r="E539" i="5"/>
  <c r="X539" i="5" s="1"/>
  <c r="V540" i="5"/>
  <c r="E540" i="5"/>
  <c r="X540" i="5" s="1"/>
  <c r="V541" i="5"/>
  <c r="E541" i="5"/>
  <c r="X541" i="5" s="1"/>
  <c r="V542" i="5"/>
  <c r="E542" i="5"/>
  <c r="V543" i="5"/>
  <c r="E543" i="5"/>
  <c r="X543" i="5" s="1"/>
  <c r="V544" i="5"/>
  <c r="E544" i="5"/>
  <c r="X544" i="5" s="1"/>
  <c r="V545" i="5"/>
  <c r="E545" i="5"/>
  <c r="X545" i="5" s="1"/>
  <c r="V546" i="5"/>
  <c r="E546" i="5"/>
  <c r="V547" i="5"/>
  <c r="E547" i="5"/>
  <c r="X547" i="5" s="1"/>
  <c r="V548" i="5"/>
  <c r="E548" i="5"/>
  <c r="X548" i="5" s="1"/>
  <c r="V549" i="5"/>
  <c r="E549" i="5"/>
  <c r="X549" i="5" s="1"/>
  <c r="V550" i="5"/>
  <c r="E550" i="5"/>
  <c r="V551" i="5"/>
  <c r="E551" i="5"/>
  <c r="X551" i="5" s="1"/>
  <c r="V552" i="5"/>
  <c r="E552" i="5"/>
  <c r="X552" i="5" s="1"/>
  <c r="V553" i="5"/>
  <c r="E553" i="5"/>
  <c r="X553" i="5" s="1"/>
  <c r="V554" i="5"/>
  <c r="E554" i="5"/>
  <c r="V555" i="5"/>
  <c r="E555" i="5"/>
  <c r="X555" i="5" s="1"/>
  <c r="V556" i="5"/>
  <c r="E556" i="5"/>
  <c r="V557" i="5"/>
  <c r="E557" i="5"/>
  <c r="X557" i="5" s="1"/>
  <c r="V558" i="5"/>
  <c r="E558" i="5"/>
  <c r="V559" i="5"/>
  <c r="E559" i="5"/>
  <c r="X559" i="5" s="1"/>
  <c r="V560" i="5"/>
  <c r="E560" i="5"/>
  <c r="X560" i="5" s="1"/>
  <c r="V561" i="5"/>
  <c r="E561" i="5"/>
  <c r="X561" i="5" s="1"/>
  <c r="V562" i="5"/>
  <c r="E562" i="5"/>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V575" i="5"/>
  <c r="E575" i="5"/>
  <c r="X575" i="5" s="1"/>
  <c r="V576" i="5"/>
  <c r="E576" i="5"/>
  <c r="V577" i="5"/>
  <c r="E577" i="5"/>
  <c r="X577" i="5" s="1"/>
  <c r="V578" i="5"/>
  <c r="E578" i="5"/>
  <c r="V579" i="5"/>
  <c r="E579" i="5"/>
  <c r="X579" i="5" s="1"/>
  <c r="V580" i="5"/>
  <c r="E580" i="5"/>
  <c r="V581" i="5"/>
  <c r="E581" i="5"/>
  <c r="X581" i="5" s="1"/>
  <c r="V582" i="5"/>
  <c r="E582" i="5"/>
  <c r="V583" i="5"/>
  <c r="E583" i="5"/>
  <c r="X583" i="5" s="1"/>
  <c r="V584" i="5"/>
  <c r="E584" i="5"/>
  <c r="X584" i="5" s="1"/>
  <c r="V585" i="5"/>
  <c r="E585" i="5"/>
  <c r="X585" i="5" s="1"/>
  <c r="V586" i="5"/>
  <c r="E586" i="5"/>
  <c r="X586" i="5" s="1"/>
  <c r="V587" i="5"/>
  <c r="E587" i="5"/>
  <c r="X587" i="5" s="1"/>
  <c r="V588" i="5"/>
  <c r="E588" i="5"/>
  <c r="V589" i="5"/>
  <c r="E589" i="5"/>
  <c r="X589" i="5" s="1"/>
  <c r="V590" i="5"/>
  <c r="E590" i="5"/>
  <c r="X590" i="5" s="1"/>
  <c r="V591" i="5"/>
  <c r="E591" i="5"/>
  <c r="X591" i="5" s="1"/>
  <c r="V592" i="5"/>
  <c r="E592" i="5"/>
  <c r="V593" i="5"/>
  <c r="E593" i="5"/>
  <c r="X593" i="5" s="1"/>
  <c r="V594" i="5"/>
  <c r="E594" i="5"/>
  <c r="X594" i="5" s="1"/>
  <c r="V595" i="5"/>
  <c r="E595" i="5"/>
  <c r="X595" i="5" s="1"/>
  <c r="V596" i="5"/>
  <c r="E596" i="5"/>
  <c r="V597" i="5"/>
  <c r="E597" i="5"/>
  <c r="X597" i="5" s="1"/>
  <c r="V598" i="5"/>
  <c r="E598" i="5"/>
  <c r="V599" i="5"/>
  <c r="E599" i="5"/>
  <c r="X599" i="5" s="1"/>
  <c r="V600" i="5"/>
  <c r="E600" i="5"/>
  <c r="V601" i="5"/>
  <c r="E601" i="5"/>
  <c r="X601" i="5" s="1"/>
  <c r="V602" i="5"/>
  <c r="E602" i="5"/>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V627" i="5"/>
  <c r="E627" i="5"/>
  <c r="X627" i="5" s="1"/>
  <c r="V628" i="5"/>
  <c r="E628" i="5"/>
  <c r="X628" i="5" s="1"/>
  <c r="V629" i="5"/>
  <c r="E629" i="5"/>
  <c r="X629" i="5" s="1"/>
  <c r="V630" i="5"/>
  <c r="E630" i="5"/>
  <c r="X630" i="5" s="1"/>
  <c r="V631" i="5"/>
  <c r="E631" i="5"/>
  <c r="X631" i="5" s="1"/>
  <c r="V632" i="5"/>
  <c r="E632" i="5"/>
  <c r="V633" i="5"/>
  <c r="E633" i="5"/>
  <c r="X633" i="5" s="1"/>
  <c r="V634" i="5"/>
  <c r="E634" i="5"/>
  <c r="V635" i="5"/>
  <c r="E635" i="5"/>
  <c r="X635" i="5" s="1"/>
  <c r="V636" i="5"/>
  <c r="E636" i="5"/>
  <c r="X636" i="5" s="1"/>
  <c r="V637" i="5"/>
  <c r="E637" i="5"/>
  <c r="X637" i="5" s="1"/>
  <c r="V638" i="5"/>
  <c r="E638" i="5"/>
  <c r="X638" i="5" s="1"/>
  <c r="V639" i="5"/>
  <c r="E639" i="5"/>
  <c r="X639" i="5" s="1"/>
  <c r="V640" i="5"/>
  <c r="E640" i="5"/>
  <c r="V641" i="5"/>
  <c r="E641" i="5"/>
  <c r="X641" i="5" s="1"/>
  <c r="V642" i="5"/>
  <c r="E642" i="5"/>
  <c r="X642" i="5" s="1"/>
  <c r="V643" i="5"/>
  <c r="E643" i="5"/>
  <c r="X643" i="5" s="1"/>
  <c r="V644" i="5"/>
  <c r="E644" i="5"/>
  <c r="V645" i="5"/>
  <c r="E645" i="5"/>
  <c r="X645" i="5" s="1"/>
  <c r="V646" i="5"/>
  <c r="E646" i="5"/>
  <c r="X646" i="5" s="1"/>
  <c r="V647" i="5"/>
  <c r="E647" i="5"/>
  <c r="X647" i="5" s="1"/>
  <c r="V648" i="5"/>
  <c r="E648" i="5"/>
  <c r="V649" i="5"/>
  <c r="E649" i="5"/>
  <c r="X649" i="5" s="1"/>
  <c r="V650" i="5"/>
  <c r="E650" i="5"/>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V663" i="5"/>
  <c r="E663" i="5"/>
  <c r="X663" i="5" s="1"/>
  <c r="V664" i="5"/>
  <c r="E664" i="5"/>
  <c r="V665" i="5"/>
  <c r="E665" i="5"/>
  <c r="X665" i="5" s="1"/>
  <c r="V666" i="5"/>
  <c r="E666" i="5"/>
  <c r="X666" i="5" s="1"/>
  <c r="V667" i="5"/>
  <c r="E667" i="5"/>
  <c r="X667" i="5" s="1"/>
  <c r="V668" i="5"/>
  <c r="E668" i="5"/>
  <c r="X668" i="5" s="1"/>
  <c r="V669" i="5"/>
  <c r="E669" i="5"/>
  <c r="X669" i="5" s="1"/>
  <c r="V670" i="5"/>
  <c r="E670" i="5"/>
  <c r="V671" i="5"/>
  <c r="E671" i="5"/>
  <c r="X671" i="5" s="1"/>
  <c r="V672" i="5"/>
  <c r="E672" i="5"/>
  <c r="V673" i="5"/>
  <c r="E673" i="5"/>
  <c r="X673" i="5" s="1"/>
  <c r="V674" i="5"/>
  <c r="E674" i="5"/>
  <c r="X674" i="5" s="1"/>
  <c r="V675" i="5"/>
  <c r="E675" i="5"/>
  <c r="X675" i="5" s="1"/>
  <c r="V676" i="5"/>
  <c r="E676" i="5"/>
  <c r="X676" i="5" s="1"/>
  <c r="V677" i="5"/>
  <c r="E677" i="5"/>
  <c r="X677" i="5" s="1"/>
  <c r="V678" i="5"/>
  <c r="E678" i="5"/>
  <c r="V679" i="5"/>
  <c r="E679" i="5"/>
  <c r="X679" i="5" s="1"/>
  <c r="V680" i="5"/>
  <c r="E680" i="5"/>
  <c r="V681" i="5"/>
  <c r="E681" i="5"/>
  <c r="X681" i="5" s="1"/>
  <c r="V682" i="5"/>
  <c r="E682" i="5"/>
  <c r="V683" i="5"/>
  <c r="E683" i="5"/>
  <c r="X683" i="5" s="1"/>
  <c r="V684" i="5"/>
  <c r="E684" i="5"/>
  <c r="V685" i="5"/>
  <c r="E685" i="5"/>
  <c r="X685" i="5" s="1"/>
  <c r="V686" i="5"/>
  <c r="E686" i="5"/>
  <c r="X686" i="5" s="1"/>
  <c r="V687" i="5"/>
  <c r="E687" i="5"/>
  <c r="X687" i="5" s="1"/>
  <c r="V688" i="5"/>
  <c r="E688" i="5"/>
  <c r="X688" i="5" s="1"/>
  <c r="V689" i="5"/>
  <c r="E689" i="5"/>
  <c r="X689" i="5" s="1"/>
  <c r="V690" i="5"/>
  <c r="E690" i="5"/>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V751" i="5"/>
  <c r="E751" i="5"/>
  <c r="X751" i="5" s="1"/>
  <c r="V752" i="5"/>
  <c r="E752" i="5"/>
  <c r="V753" i="5"/>
  <c r="E753" i="5"/>
  <c r="X753" i="5" s="1"/>
  <c r="V754" i="5"/>
  <c r="E754" i="5"/>
  <c r="V755" i="5"/>
  <c r="E755" i="5"/>
  <c r="X755" i="5" s="1"/>
  <c r="V756" i="5"/>
  <c r="E756" i="5"/>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V811" i="5"/>
  <c r="E811" i="5"/>
  <c r="X811" i="5" s="1"/>
  <c r="V812" i="5"/>
  <c r="E812" i="5"/>
  <c r="X812" i="5" s="1"/>
  <c r="V813" i="5"/>
  <c r="E813" i="5"/>
  <c r="X813" i="5" s="1"/>
  <c r="V814" i="5"/>
  <c r="E814" i="5"/>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V839" i="5"/>
  <c r="E839" i="5"/>
  <c r="X839" i="5" s="1"/>
  <c r="V840" i="5"/>
  <c r="E840" i="5"/>
  <c r="X840" i="5" s="1"/>
  <c r="V841" i="5"/>
  <c r="E841" i="5"/>
  <c r="X841" i="5" s="1"/>
  <c r="V842" i="5"/>
  <c r="E842" i="5"/>
  <c r="X842" i="5" s="1"/>
  <c r="V843" i="5"/>
  <c r="E843" i="5"/>
  <c r="X843" i="5" s="1"/>
  <c r="V844" i="5"/>
  <c r="E844" i="5"/>
  <c r="X844" i="5" s="1"/>
  <c r="V845" i="5"/>
  <c r="E845" i="5"/>
  <c r="X845" i="5" s="1"/>
  <c r="V846" i="5"/>
  <c r="E846" i="5"/>
  <c r="V847" i="5"/>
  <c r="E847" i="5"/>
  <c r="X847" i="5" s="1"/>
  <c r="V848" i="5"/>
  <c r="E848" i="5"/>
  <c r="X848" i="5" s="1"/>
  <c r="V849" i="5"/>
  <c r="E849" i="5"/>
  <c r="X849" i="5" s="1"/>
  <c r="V850" i="5"/>
  <c r="E850" i="5"/>
  <c r="X850" i="5" s="1"/>
  <c r="V851" i="5"/>
  <c r="E851" i="5"/>
  <c r="X851" i="5" s="1"/>
  <c r="V852" i="5"/>
  <c r="E852" i="5"/>
  <c r="V853" i="5"/>
  <c r="E853" i="5"/>
  <c r="X853" i="5" s="1"/>
  <c r="V854" i="5"/>
  <c r="E854" i="5"/>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X867" i="5" s="1"/>
  <c r="V868" i="5"/>
  <c r="E868" i="5"/>
  <c r="V869" i="5"/>
  <c r="E869" i="5"/>
  <c r="X869" i="5" s="1"/>
  <c r="V870" i="5"/>
  <c r="E870" i="5"/>
  <c r="V871" i="5"/>
  <c r="E871" i="5"/>
  <c r="X871" i="5" s="1"/>
  <c r="V872" i="5"/>
  <c r="E872" i="5"/>
  <c r="V873" i="5"/>
  <c r="E873" i="5"/>
  <c r="X873" i="5" s="1"/>
  <c r="V874" i="5"/>
  <c r="E874" i="5"/>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V885" i="5"/>
  <c r="E885" i="5"/>
  <c r="X885" i="5" s="1"/>
  <c r="V886" i="5"/>
  <c r="E886" i="5"/>
  <c r="V887" i="5"/>
  <c r="E887" i="5"/>
  <c r="X887" i="5" s="1"/>
  <c r="V888" i="5"/>
  <c r="E888" i="5"/>
  <c r="X888" i="5" s="1"/>
  <c r="V889" i="5"/>
  <c r="E889" i="5"/>
  <c r="X889" i="5" s="1"/>
  <c r="V890" i="5"/>
  <c r="E890" i="5"/>
  <c r="V891" i="5"/>
  <c r="E891" i="5"/>
  <c r="X891" i="5" s="1"/>
  <c r="V892" i="5"/>
  <c r="E892" i="5"/>
  <c r="V893" i="5"/>
  <c r="E893" i="5"/>
  <c r="X893" i="5" s="1"/>
  <c r="V894" i="5"/>
  <c r="E894" i="5"/>
  <c r="X894" i="5" s="1"/>
  <c r="V895" i="5"/>
  <c r="E895" i="5"/>
  <c r="X895" i="5" s="1"/>
  <c r="V896" i="5"/>
  <c r="E896" i="5"/>
  <c r="X896" i="5" s="1"/>
  <c r="V897" i="5"/>
  <c r="E897" i="5"/>
  <c r="X897" i="5" s="1"/>
  <c r="V898" i="5"/>
  <c r="E898" i="5"/>
  <c r="V899" i="5"/>
  <c r="E899" i="5"/>
  <c r="X899" i="5" s="1"/>
  <c r="V900" i="5"/>
  <c r="E900" i="5"/>
  <c r="V901" i="5"/>
  <c r="E901" i="5"/>
  <c r="X901" i="5" s="1"/>
  <c r="V902" i="5"/>
  <c r="E902" i="5"/>
  <c r="V903" i="5"/>
  <c r="E903" i="5"/>
  <c r="X903" i="5" s="1"/>
  <c r="V904" i="5"/>
  <c r="E904" i="5"/>
  <c r="V905" i="5"/>
  <c r="E905" i="5"/>
  <c r="X905" i="5" s="1"/>
  <c r="V906" i="5"/>
  <c r="E906" i="5"/>
  <c r="X906" i="5" s="1"/>
  <c r="V907" i="5"/>
  <c r="E907" i="5"/>
  <c r="X907" i="5" s="1"/>
  <c r="V908" i="5"/>
  <c r="E908" i="5"/>
  <c r="V909" i="5"/>
  <c r="E909" i="5"/>
  <c r="X909" i="5" s="1"/>
  <c r="V910" i="5"/>
  <c r="E910" i="5"/>
  <c r="X910" i="5" s="1"/>
  <c r="V911" i="5"/>
  <c r="E911" i="5"/>
  <c r="X911" i="5" s="1"/>
  <c r="V912" i="5"/>
  <c r="E912" i="5"/>
  <c r="V913" i="5"/>
  <c r="E913" i="5"/>
  <c r="X913" i="5" s="1"/>
  <c r="V914" i="5"/>
  <c r="E914" i="5"/>
  <c r="V915" i="5"/>
  <c r="E915" i="5"/>
  <c r="X915" i="5" s="1"/>
  <c r="V916" i="5"/>
  <c r="E916" i="5"/>
  <c r="V917" i="5"/>
  <c r="E917" i="5"/>
  <c r="X917" i="5" s="1"/>
  <c r="V918" i="5"/>
  <c r="E918" i="5"/>
  <c r="V919" i="5"/>
  <c r="E919" i="5"/>
  <c r="X919" i="5" s="1"/>
  <c r="V920" i="5"/>
  <c r="E920" i="5"/>
  <c r="V921" i="5"/>
  <c r="E921" i="5"/>
  <c r="X921" i="5" s="1"/>
  <c r="V922" i="5"/>
  <c r="E922" i="5"/>
  <c r="V923" i="5"/>
  <c r="E923" i="5"/>
  <c r="X923" i="5" s="1"/>
  <c r="V924" i="5"/>
  <c r="E924" i="5"/>
  <c r="V925" i="5"/>
  <c r="E925" i="5"/>
  <c r="X925" i="5" s="1"/>
  <c r="V926" i="5"/>
  <c r="E926" i="5"/>
  <c r="X926" i="5" s="1"/>
  <c r="V927" i="5"/>
  <c r="E927" i="5"/>
  <c r="X927" i="5" s="1"/>
  <c r="V928" i="5"/>
  <c r="E928" i="5"/>
  <c r="V929" i="5"/>
  <c r="E929" i="5"/>
  <c r="X929" i="5" s="1"/>
  <c r="V930" i="5"/>
  <c r="E930" i="5"/>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X940" i="5" s="1"/>
  <c r="V941" i="5"/>
  <c r="E941" i="5"/>
  <c r="X941" i="5" s="1"/>
  <c r="V942" i="5"/>
  <c r="E942" i="5"/>
  <c r="V943" i="5"/>
  <c r="E943" i="5"/>
  <c r="X943" i="5" s="1"/>
  <c r="V944" i="5"/>
  <c r="E944" i="5"/>
  <c r="V945" i="5"/>
  <c r="E945" i="5"/>
  <c r="X945" i="5" s="1"/>
  <c r="V946" i="5"/>
  <c r="E946" i="5"/>
  <c r="V947" i="5"/>
  <c r="E947" i="5"/>
  <c r="X947" i="5" s="1"/>
  <c r="V948" i="5"/>
  <c r="E948" i="5"/>
  <c r="X948" i="5" s="1"/>
  <c r="V949" i="5"/>
  <c r="E949" i="5"/>
  <c r="X949" i="5" s="1"/>
  <c r="V950" i="5"/>
  <c r="E950" i="5"/>
  <c r="V951" i="5"/>
  <c r="E951" i="5"/>
  <c r="X951" i="5" s="1"/>
  <c r="V952" i="5"/>
  <c r="E952" i="5"/>
  <c r="V953" i="5"/>
  <c r="E953" i="5"/>
  <c r="X953" i="5" s="1"/>
  <c r="V954" i="5"/>
  <c r="E954" i="5"/>
  <c r="X954" i="5" s="1"/>
  <c r="V955" i="5"/>
  <c r="E955" i="5"/>
  <c r="X955" i="5" s="1"/>
  <c r="V956" i="5"/>
  <c r="E956" i="5"/>
  <c r="V957" i="5"/>
  <c r="E957" i="5"/>
  <c r="X957" i="5" s="1"/>
  <c r="V958" i="5"/>
  <c r="E958" i="5"/>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V971" i="5"/>
  <c r="E971" i="5"/>
  <c r="X971" i="5" s="1"/>
  <c r="V972" i="5"/>
  <c r="E972" i="5"/>
  <c r="V973" i="5"/>
  <c r="E973" i="5"/>
  <c r="X973" i="5" s="1"/>
  <c r="V974" i="5"/>
  <c r="E974" i="5"/>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X983" i="5" s="1"/>
  <c r="V984" i="5"/>
  <c r="E984" i="5"/>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V1135" i="5"/>
  <c r="E1135" i="5"/>
  <c r="X1135" i="5" s="1"/>
  <c r="V1136" i="5"/>
  <c r="E1136" i="5"/>
  <c r="X1136" i="5" s="1"/>
  <c r="V1137" i="5"/>
  <c r="E1137" i="5"/>
  <c r="X1137" i="5" s="1"/>
  <c r="V1138" i="5"/>
  <c r="E1138" i="5"/>
  <c r="V1139" i="5"/>
  <c r="E1139" i="5"/>
  <c r="X1139" i="5" s="1"/>
  <c r="V1140" i="5"/>
  <c r="E1140" i="5"/>
  <c r="V1141" i="5"/>
  <c r="E1141" i="5"/>
  <c r="X1141" i="5" s="1"/>
  <c r="V1142" i="5"/>
  <c r="E1142" i="5"/>
  <c r="X1142" i="5" s="1"/>
  <c r="V1143" i="5"/>
  <c r="E1143" i="5"/>
  <c r="X1143" i="5" s="1"/>
  <c r="V1144" i="5"/>
  <c r="E1144" i="5"/>
  <c r="V1145" i="5"/>
  <c r="E1145" i="5"/>
  <c r="X1145" i="5" s="1"/>
  <c r="V1146" i="5"/>
  <c r="E1146" i="5"/>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V1191" i="5"/>
  <c r="E1191" i="5"/>
  <c r="X1191" i="5" s="1"/>
  <c r="V1192" i="5"/>
  <c r="E1192" i="5"/>
  <c r="X1192" i="5" s="1"/>
  <c r="V1193" i="5"/>
  <c r="E1193" i="5"/>
  <c r="X1193" i="5" s="1"/>
  <c r="V1194" i="5"/>
  <c r="E1194" i="5"/>
  <c r="V1195" i="5"/>
  <c r="E1195" i="5"/>
  <c r="X1195" i="5" s="1"/>
  <c r="V1196" i="5"/>
  <c r="E1196" i="5"/>
  <c r="V1197" i="5"/>
  <c r="E1197" i="5"/>
  <c r="X1197" i="5" s="1"/>
  <c r="V1198" i="5"/>
  <c r="E1198" i="5"/>
  <c r="V1199" i="5"/>
  <c r="E1199" i="5"/>
  <c r="X1199" i="5" s="1"/>
  <c r="V1200" i="5"/>
  <c r="E1200" i="5"/>
  <c r="X1200" i="5" s="1"/>
  <c r="V1201" i="5"/>
  <c r="E1201" i="5"/>
  <c r="X1201" i="5" s="1"/>
  <c r="V1202" i="5"/>
  <c r="E1202" i="5"/>
  <c r="V1203" i="5"/>
  <c r="E1203" i="5"/>
  <c r="X1203" i="5" s="1"/>
  <c r="V1204" i="5"/>
  <c r="E1204" i="5"/>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X1223" i="5" s="1"/>
  <c r="V1224" i="5"/>
  <c r="E1224" i="5"/>
  <c r="X1224" i="5" s="1"/>
  <c r="V1225" i="5"/>
  <c r="E1225" i="5"/>
  <c r="X1225" i="5" s="1"/>
  <c r="V1226" i="5"/>
  <c r="E1226" i="5"/>
  <c r="V1227" i="5"/>
  <c r="E1227" i="5"/>
  <c r="X1227" i="5" s="1"/>
  <c r="V1228" i="5"/>
  <c r="E1228" i="5"/>
  <c r="V1229" i="5"/>
  <c r="E1229" i="5"/>
  <c r="X1229" i="5" s="1"/>
  <c r="V1230" i="5"/>
  <c r="E1230" i="5"/>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V1255" i="5"/>
  <c r="E1255" i="5"/>
  <c r="X1255" i="5" s="1"/>
  <c r="V1256" i="5"/>
  <c r="E1256" i="5"/>
  <c r="V1257" i="5"/>
  <c r="E1257" i="5"/>
  <c r="X1257" i="5" s="1"/>
  <c r="V1258" i="5"/>
  <c r="E1258" i="5"/>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V1267" i="5"/>
  <c r="E1267" i="5"/>
  <c r="X1267" i="5" s="1"/>
  <c r="V1268" i="5"/>
  <c r="E1268" i="5"/>
  <c r="X1268" i="5" s="1"/>
  <c r="V1269" i="5"/>
  <c r="E1269" i="5"/>
  <c r="X1269" i="5" s="1"/>
  <c r="V1270" i="5"/>
  <c r="E1270" i="5"/>
  <c r="V1271" i="5"/>
  <c r="E1271" i="5"/>
  <c r="X1271" i="5" s="1"/>
  <c r="V1272" i="5"/>
  <c r="E1272" i="5"/>
  <c r="V1273" i="5"/>
  <c r="E1273" i="5"/>
  <c r="X1273" i="5" s="1"/>
  <c r="V1274" i="5"/>
  <c r="E1274" i="5"/>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V1283" i="5"/>
  <c r="E1283" i="5"/>
  <c r="X1283" i="5" s="1"/>
  <c r="V1284" i="5"/>
  <c r="E1284" i="5"/>
  <c r="V1285" i="5"/>
  <c r="E1285" i="5"/>
  <c r="X1285" i="5" s="1"/>
  <c r="V1286" i="5"/>
  <c r="E1286" i="5"/>
  <c r="V1287" i="5"/>
  <c r="E1287" i="5"/>
  <c r="X1287" i="5" s="1"/>
  <c r="V1288" i="5"/>
  <c r="E1288" i="5"/>
  <c r="X1288" i="5" s="1"/>
  <c r="V1289" i="5"/>
  <c r="E1289" i="5"/>
  <c r="X1289" i="5" s="1"/>
  <c r="V1290" i="5"/>
  <c r="E1290" i="5"/>
  <c r="V1291" i="5"/>
  <c r="E1291" i="5"/>
  <c r="X1291" i="5" s="1"/>
  <c r="V1292" i="5"/>
  <c r="E1292" i="5"/>
  <c r="V1293" i="5"/>
  <c r="E1293" i="5"/>
  <c r="X1293" i="5" s="1"/>
  <c r="V1294" i="5"/>
  <c r="E1294" i="5"/>
  <c r="V1295" i="5"/>
  <c r="E1295" i="5"/>
  <c r="X1295" i="5" s="1"/>
  <c r="V1296" i="5"/>
  <c r="E1296" i="5"/>
  <c r="X1296" i="5" s="1"/>
  <c r="V1297" i="5"/>
  <c r="E1297" i="5"/>
  <c r="X1297" i="5" s="1"/>
  <c r="V1298" i="5"/>
  <c r="E1298" i="5"/>
  <c r="V1299" i="5"/>
  <c r="E1299" i="5"/>
  <c r="X1299" i="5" s="1"/>
  <c r="V1300" i="5"/>
  <c r="E1300" i="5"/>
  <c r="X1300" i="5" s="1"/>
  <c r="V1301" i="5"/>
  <c r="E1301" i="5"/>
  <c r="X1301" i="5" s="1"/>
  <c r="V1302" i="5"/>
  <c r="E1302" i="5"/>
  <c r="V1303" i="5"/>
  <c r="E1303" i="5"/>
  <c r="X1303" i="5" s="1"/>
  <c r="V1304" i="5"/>
  <c r="E1304" i="5"/>
  <c r="V1305" i="5"/>
  <c r="E1305" i="5"/>
  <c r="X1305" i="5" s="1"/>
  <c r="V1306" i="5"/>
  <c r="E1306" i="5"/>
  <c r="V1307" i="5"/>
  <c r="E1307" i="5"/>
  <c r="X1307" i="5" s="1"/>
  <c r="V1308" i="5"/>
  <c r="E1308" i="5"/>
  <c r="V1309" i="5"/>
  <c r="E1309" i="5"/>
  <c r="X1309" i="5" s="1"/>
  <c r="V1310" i="5"/>
  <c r="E1310" i="5"/>
  <c r="V1311" i="5"/>
  <c r="E1311" i="5"/>
  <c r="X1311" i="5" s="1"/>
  <c r="V1312" i="5"/>
  <c r="E1312" i="5"/>
  <c r="X1312" i="5" s="1"/>
  <c r="V1313" i="5"/>
  <c r="E1313" i="5"/>
  <c r="X1313" i="5" s="1"/>
  <c r="V1314" i="5"/>
  <c r="E1314" i="5"/>
  <c r="V1315" i="5"/>
  <c r="E1315" i="5"/>
  <c r="X1315" i="5" s="1"/>
  <c r="V1316" i="5"/>
  <c r="E1316" i="5"/>
  <c r="V1317" i="5"/>
  <c r="E1317" i="5"/>
  <c r="X1317" i="5" s="1"/>
  <c r="V1318" i="5"/>
  <c r="E1318" i="5"/>
  <c r="V1319" i="5"/>
  <c r="E1319" i="5"/>
  <c r="X1319" i="5" s="1"/>
  <c r="V1320" i="5"/>
  <c r="E1320" i="5"/>
  <c r="V1321" i="5"/>
  <c r="E1321" i="5"/>
  <c r="X1321" i="5" s="1"/>
  <c r="V1322" i="5"/>
  <c r="E1322" i="5"/>
  <c r="V1323" i="5"/>
  <c r="E1323" i="5"/>
  <c r="X1323" i="5" s="1"/>
  <c r="V1324" i="5"/>
  <c r="E1324" i="5"/>
  <c r="X1324" i="5" s="1"/>
  <c r="V1325" i="5"/>
  <c r="E1325" i="5"/>
  <c r="X1325" i="5" s="1"/>
  <c r="V1326" i="5"/>
  <c r="E1326" i="5"/>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V1347" i="5"/>
  <c r="E1347" i="5"/>
  <c r="X1347" i="5" s="1"/>
  <c r="V1348" i="5"/>
  <c r="E1348" i="5"/>
  <c r="V1349" i="5"/>
  <c r="E1349" i="5"/>
  <c r="X1349" i="5" s="1"/>
  <c r="V1350" i="5"/>
  <c r="E1350" i="5"/>
  <c r="V1351" i="5"/>
  <c r="E1351" i="5"/>
  <c r="X1351" i="5" s="1"/>
  <c r="V1352" i="5"/>
  <c r="E1352" i="5"/>
  <c r="V1353" i="5"/>
  <c r="E1353" i="5"/>
  <c r="X1353" i="5" s="1"/>
  <c r="V1354" i="5"/>
  <c r="E1354" i="5"/>
  <c r="V1355" i="5"/>
  <c r="E1355" i="5"/>
  <c r="X1355" i="5" s="1"/>
  <c r="V1356" i="5"/>
  <c r="E1356" i="5"/>
  <c r="X1356" i="5" s="1"/>
  <c r="V1357" i="5"/>
  <c r="E1357" i="5"/>
  <c r="X1357" i="5" s="1"/>
  <c r="V1358" i="5"/>
  <c r="E1358" i="5"/>
  <c r="V1359" i="5"/>
  <c r="E1359" i="5"/>
  <c r="X1359" i="5" s="1"/>
  <c r="V1360" i="5"/>
  <c r="E1360" i="5"/>
  <c r="V1361" i="5"/>
  <c r="E1361" i="5"/>
  <c r="X1361" i="5" s="1"/>
  <c r="V1362" i="5"/>
  <c r="E1362" i="5"/>
  <c r="V1363" i="5"/>
  <c r="E1363" i="5"/>
  <c r="X1363" i="5" s="1"/>
  <c r="V1364" i="5"/>
  <c r="E1364" i="5"/>
  <c r="X1364" i="5" s="1"/>
  <c r="V1365" i="5"/>
  <c r="E1365" i="5"/>
  <c r="X1365" i="5" s="1"/>
  <c r="V1366" i="5"/>
  <c r="E1366" i="5"/>
  <c r="V1367" i="5"/>
  <c r="E1367" i="5"/>
  <c r="X1367" i="5" s="1"/>
  <c r="V1368" i="5"/>
  <c r="E1368" i="5"/>
  <c r="V1369" i="5"/>
  <c r="E1369" i="5"/>
  <c r="X1369" i="5" s="1"/>
  <c r="V1370" i="5"/>
  <c r="E1370" i="5"/>
  <c r="V1371" i="5"/>
  <c r="E1371" i="5"/>
  <c r="X1371" i="5" s="1"/>
  <c r="V1372" i="5"/>
  <c r="E1372" i="5"/>
  <c r="X1372" i="5" s="1"/>
  <c r="V1373" i="5"/>
  <c r="E1373" i="5"/>
  <c r="X1373" i="5" s="1"/>
  <c r="V1374" i="5"/>
  <c r="E1374" i="5"/>
  <c r="V1375" i="5"/>
  <c r="E1375" i="5"/>
  <c r="X1375" i="5" s="1"/>
  <c r="V1376" i="5"/>
  <c r="E1376" i="5"/>
  <c r="V1377" i="5"/>
  <c r="E1377" i="5"/>
  <c r="X1377" i="5" s="1"/>
  <c r="V1378" i="5"/>
  <c r="E1378" i="5"/>
  <c r="V1379" i="5"/>
  <c r="E1379" i="5"/>
  <c r="X1379" i="5" s="1"/>
  <c r="V1380" i="5"/>
  <c r="E1380" i="5"/>
  <c r="X1380" i="5" s="1"/>
  <c r="V1381" i="5"/>
  <c r="E1381" i="5"/>
  <c r="X1381" i="5" s="1"/>
  <c r="V1382" i="5"/>
  <c r="E1382" i="5"/>
  <c r="V1383" i="5"/>
  <c r="E1383" i="5"/>
  <c r="X1383" i="5" s="1"/>
  <c r="V1384" i="5"/>
  <c r="E1384" i="5"/>
  <c r="V1385" i="5"/>
  <c r="E1385" i="5"/>
  <c r="X1385" i="5" s="1"/>
  <c r="V1386" i="5"/>
  <c r="E1386" i="5"/>
  <c r="V1387" i="5"/>
  <c r="E1387" i="5"/>
  <c r="X1387" i="5" s="1"/>
  <c r="V1388" i="5"/>
  <c r="E1388" i="5"/>
  <c r="V1389" i="5"/>
  <c r="E1389" i="5"/>
  <c r="X1389" i="5" s="1"/>
  <c r="V1390" i="5"/>
  <c r="E1390" i="5"/>
  <c r="V1391" i="5"/>
  <c r="E1391" i="5"/>
  <c r="X1391" i="5" s="1"/>
  <c r="V1392" i="5"/>
  <c r="E1392" i="5"/>
  <c r="V1393" i="5"/>
  <c r="E1393" i="5"/>
  <c r="X1393" i="5" s="1"/>
  <c r="V1394" i="5"/>
  <c r="E1394" i="5"/>
  <c r="V1395" i="5"/>
  <c r="E1395" i="5"/>
  <c r="X1395" i="5" s="1"/>
  <c r="V1396" i="5"/>
  <c r="E1396" i="5"/>
  <c r="X1396" i="5" s="1"/>
  <c r="V1397" i="5"/>
  <c r="E1397" i="5"/>
  <c r="X1397" i="5" s="1"/>
  <c r="V1398" i="5"/>
  <c r="E1398" i="5"/>
  <c r="V1399" i="5"/>
  <c r="E1399" i="5"/>
  <c r="X1399" i="5" s="1"/>
  <c r="V1400" i="5"/>
  <c r="E1400" i="5"/>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X1409" i="5" s="1"/>
  <c r="V1410" i="5"/>
  <c r="E1410" i="5"/>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X1425" i="5" s="1"/>
  <c r="V1426" i="5"/>
  <c r="E1426" i="5"/>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V1435" i="5"/>
  <c r="E1435" i="5"/>
  <c r="X1435" i="5" s="1"/>
  <c r="V1436" i="5"/>
  <c r="E1436" i="5"/>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X1477" i="5" s="1"/>
  <c r="V1478" i="5"/>
  <c r="E1478" i="5"/>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V1497" i="5"/>
  <c r="E1497" i="5"/>
  <c r="X1497" i="5" s="1"/>
  <c r="V1498" i="5"/>
  <c r="E1498" i="5"/>
  <c r="X1498" i="5" s="1"/>
  <c r="V1499" i="5"/>
  <c r="E1499" i="5"/>
  <c r="X1499" i="5" s="1"/>
  <c r="V1500" i="5"/>
  <c r="E1500" i="5"/>
  <c r="V1501" i="5"/>
  <c r="E1501" i="5"/>
  <c r="X1501" i="5" s="1"/>
  <c r="V1502" i="5"/>
  <c r="E1502" i="5"/>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V1527" i="5"/>
  <c r="E1527" i="5"/>
  <c r="X1527" i="5" s="1"/>
  <c r="V1528" i="5"/>
  <c r="E1528" i="5"/>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V1551" i="5"/>
  <c r="E1551" i="5"/>
  <c r="X1551" i="5" s="1"/>
  <c r="V1552" i="5"/>
  <c r="E1552" i="5"/>
  <c r="V1553" i="5"/>
  <c r="E1553" i="5"/>
  <c r="X1553" i="5" s="1"/>
  <c r="V1554" i="5"/>
  <c r="E1554" i="5"/>
  <c r="V1555" i="5"/>
  <c r="E1555" i="5"/>
  <c r="X1555" i="5" s="1"/>
  <c r="V1556" i="5"/>
  <c r="E1556" i="5"/>
  <c r="V1557" i="5"/>
  <c r="E1557" i="5"/>
  <c r="X1557" i="5" s="1"/>
  <c r="V1558" i="5"/>
  <c r="E1558" i="5"/>
  <c r="V1559" i="5"/>
  <c r="E1559" i="5"/>
  <c r="X1559" i="5" s="1"/>
  <c r="V1560" i="5"/>
  <c r="E1560" i="5"/>
  <c r="V1561" i="5"/>
  <c r="E1561" i="5"/>
  <c r="X1561" i="5" s="1"/>
  <c r="V1562" i="5"/>
  <c r="E1562" i="5"/>
  <c r="V1563" i="5"/>
  <c r="E1563" i="5"/>
  <c r="X1563" i="5" s="1"/>
  <c r="V1564" i="5"/>
  <c r="E1564" i="5"/>
  <c r="V1565" i="5"/>
  <c r="E1565" i="5"/>
  <c r="X1565" i="5" s="1"/>
  <c r="V1566" i="5"/>
  <c r="E1566" i="5"/>
  <c r="V1567" i="5"/>
  <c r="E1567" i="5"/>
  <c r="X1567" i="5" s="1"/>
  <c r="V1568" i="5"/>
  <c r="E1568" i="5"/>
  <c r="V1569" i="5"/>
  <c r="E1569" i="5"/>
  <c r="X1569" i="5" s="1"/>
  <c r="V1570" i="5"/>
  <c r="E1570" i="5"/>
  <c r="V1571" i="5"/>
  <c r="E1571" i="5"/>
  <c r="X1571" i="5" s="1"/>
  <c r="V1572" i="5"/>
  <c r="E1572" i="5"/>
  <c r="V1573" i="5"/>
  <c r="E1573" i="5"/>
  <c r="X1573" i="5" s="1"/>
  <c r="V1574" i="5"/>
  <c r="E1574" i="5"/>
  <c r="V1575" i="5"/>
  <c r="E1575" i="5"/>
  <c r="X1575" i="5" s="1"/>
  <c r="V1576" i="5"/>
  <c r="E1576" i="5"/>
  <c r="V1577" i="5"/>
  <c r="E1577" i="5"/>
  <c r="X1577" i="5" s="1"/>
  <c r="V1578" i="5"/>
  <c r="E1578" i="5"/>
  <c r="V1579" i="5"/>
  <c r="E1579" i="5"/>
  <c r="X1579" i="5" s="1"/>
  <c r="V1580" i="5"/>
  <c r="E1580" i="5"/>
  <c r="V1581" i="5"/>
  <c r="E1581" i="5"/>
  <c r="X1581" i="5" s="1"/>
  <c r="V1582" i="5"/>
  <c r="E1582" i="5"/>
  <c r="V1583" i="5"/>
  <c r="E1583" i="5"/>
  <c r="X1583" i="5" s="1"/>
  <c r="V1584" i="5"/>
  <c r="E1584" i="5"/>
  <c r="V1585" i="5"/>
  <c r="E1585" i="5"/>
  <c r="X1585" i="5" s="1"/>
  <c r="V1586" i="5"/>
  <c r="E1586" i="5"/>
  <c r="V1587" i="5"/>
  <c r="E1587" i="5"/>
  <c r="X1587" i="5" s="1"/>
  <c r="V1588" i="5"/>
  <c r="E1588" i="5"/>
  <c r="V1589" i="5"/>
  <c r="E1589" i="5"/>
  <c r="X1589" i="5" s="1"/>
  <c r="V1590" i="5"/>
  <c r="E1590" i="5"/>
  <c r="V1591" i="5"/>
  <c r="E1591" i="5"/>
  <c r="X1591" i="5" s="1"/>
  <c r="V1592" i="5"/>
  <c r="E1592" i="5"/>
  <c r="V1593" i="5"/>
  <c r="E1593" i="5"/>
  <c r="X1593" i="5" s="1"/>
  <c r="V1594" i="5"/>
  <c r="E1594" i="5"/>
  <c r="V1595" i="5"/>
  <c r="E1595" i="5"/>
  <c r="X1595" i="5" s="1"/>
  <c r="V1596" i="5"/>
  <c r="E1596" i="5"/>
  <c r="V1597" i="5"/>
  <c r="E1597" i="5"/>
  <c r="X1597" i="5" s="1"/>
  <c r="V1598" i="5"/>
  <c r="E1598" i="5"/>
  <c r="V1599" i="5"/>
  <c r="E1599" i="5"/>
  <c r="X1599" i="5" s="1"/>
  <c r="V1600" i="5"/>
  <c r="E1600" i="5"/>
  <c r="V1601" i="5"/>
  <c r="E1601" i="5"/>
  <c r="X1601" i="5" s="1"/>
  <c r="V1602" i="5"/>
  <c r="E1602" i="5"/>
  <c r="V1603" i="5"/>
  <c r="E1603" i="5"/>
  <c r="X1603" i="5" s="1"/>
  <c r="V1604" i="5"/>
  <c r="E1604" i="5"/>
  <c r="V1605" i="5"/>
  <c r="E1605" i="5"/>
  <c r="X1605" i="5" s="1"/>
  <c r="V1606" i="5"/>
  <c r="E1606" i="5"/>
  <c r="V1607" i="5"/>
  <c r="E1607" i="5"/>
  <c r="X1607" i="5" s="1"/>
  <c r="V1608" i="5"/>
  <c r="E1608" i="5"/>
  <c r="V1609" i="5"/>
  <c r="E1609" i="5"/>
  <c r="X1609" i="5" s="1"/>
  <c r="V1610" i="5"/>
  <c r="E1610" i="5"/>
  <c r="V1611" i="5"/>
  <c r="E1611" i="5"/>
  <c r="X1611" i="5" s="1"/>
  <c r="V1612" i="5"/>
  <c r="E1612" i="5"/>
  <c r="V1613" i="5"/>
  <c r="E1613" i="5"/>
  <c r="X1613" i="5" s="1"/>
  <c r="V1614" i="5"/>
  <c r="E1614" i="5"/>
  <c r="V1615" i="5"/>
  <c r="E1615" i="5"/>
  <c r="X1615" i="5" s="1"/>
  <c r="V1616" i="5"/>
  <c r="E1616" i="5"/>
  <c r="V1617" i="5"/>
  <c r="E1617" i="5"/>
  <c r="X1617" i="5" s="1"/>
  <c r="V1618" i="5"/>
  <c r="E1618" i="5"/>
  <c r="V1619" i="5"/>
  <c r="E1619" i="5"/>
  <c r="X1619" i="5" s="1"/>
  <c r="V1620" i="5"/>
  <c r="E1620" i="5"/>
  <c r="X1620" i="5" s="1"/>
  <c r="V1621" i="5"/>
  <c r="E1621" i="5"/>
  <c r="X1621" i="5" s="1"/>
  <c r="V1622" i="5"/>
  <c r="E1622" i="5"/>
  <c r="V1623" i="5"/>
  <c r="E1623" i="5"/>
  <c r="X1623" i="5" s="1"/>
  <c r="V1624" i="5"/>
  <c r="E1624" i="5"/>
  <c r="V1625" i="5"/>
  <c r="E1625" i="5"/>
  <c r="X1625" i="5" s="1"/>
  <c r="V1626" i="5"/>
  <c r="E1626" i="5"/>
  <c r="V1627" i="5"/>
  <c r="E1627" i="5"/>
  <c r="X1627" i="5" s="1"/>
  <c r="V1628" i="5"/>
  <c r="E1628" i="5"/>
  <c r="X1628" i="5" s="1"/>
  <c r="V1629" i="5"/>
  <c r="E1629" i="5"/>
  <c r="X1629" i="5" s="1"/>
  <c r="V1630" i="5"/>
  <c r="E1630" i="5"/>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V1639" i="5"/>
  <c r="E1639" i="5"/>
  <c r="X1639" i="5" s="1"/>
  <c r="V1640" i="5"/>
  <c r="E1640" i="5"/>
  <c r="X1640" i="5" s="1"/>
  <c r="V1641" i="5"/>
  <c r="E1641" i="5"/>
  <c r="X1641" i="5" s="1"/>
  <c r="V1642" i="5"/>
  <c r="E1642" i="5"/>
  <c r="V1643" i="5"/>
  <c r="E1643" i="5"/>
  <c r="X1643" i="5" s="1"/>
  <c r="V1644" i="5"/>
  <c r="E1644" i="5"/>
  <c r="V1645" i="5"/>
  <c r="E1645" i="5"/>
  <c r="X1645" i="5" s="1"/>
  <c r="V1646" i="5"/>
  <c r="E1646" i="5"/>
  <c r="V1647" i="5"/>
  <c r="E1647" i="5"/>
  <c r="X1647" i="5" s="1"/>
  <c r="V1648" i="5"/>
  <c r="E1648" i="5"/>
  <c r="X1648" i="5" s="1"/>
  <c r="V1649" i="5"/>
  <c r="E1649" i="5"/>
  <c r="X1649" i="5" s="1"/>
  <c r="V1650" i="5"/>
  <c r="E1650" i="5"/>
  <c r="V1651" i="5"/>
  <c r="E1651" i="5"/>
  <c r="X1651" i="5" s="1"/>
  <c r="V1652" i="5"/>
  <c r="E1652" i="5"/>
  <c r="V1653" i="5"/>
  <c r="E1653" i="5"/>
  <c r="X1653" i="5" s="1"/>
  <c r="V1654" i="5"/>
  <c r="E1654" i="5"/>
  <c r="V1655" i="5"/>
  <c r="E1655" i="5"/>
  <c r="X1655" i="5" s="1"/>
  <c r="V1656" i="5"/>
  <c r="E1656" i="5"/>
  <c r="X1656" i="5" s="1"/>
  <c r="V1657" i="5"/>
  <c r="E1657" i="5"/>
  <c r="X1657" i="5" s="1"/>
  <c r="V1658" i="5"/>
  <c r="E1658" i="5"/>
  <c r="V1659" i="5"/>
  <c r="E1659" i="5"/>
  <c r="X1659" i="5" s="1"/>
  <c r="V1660" i="5"/>
  <c r="E1660" i="5"/>
  <c r="V1661" i="5"/>
  <c r="E1661" i="5"/>
  <c r="X1661" i="5" s="1"/>
  <c r="V1662" i="5"/>
  <c r="E1662" i="5"/>
  <c r="V1663" i="5"/>
  <c r="E1663" i="5"/>
  <c r="X1663" i="5" s="1"/>
  <c r="V1664" i="5"/>
  <c r="E1664" i="5"/>
  <c r="X1664" i="5" s="1"/>
  <c r="V1665" i="5"/>
  <c r="E1665" i="5"/>
  <c r="X1665" i="5" s="1"/>
  <c r="V1666" i="5"/>
  <c r="E1666" i="5"/>
  <c r="V1667" i="5"/>
  <c r="E1667" i="5"/>
  <c r="X1667" i="5" s="1"/>
  <c r="V1668" i="5"/>
  <c r="E1668" i="5"/>
  <c r="V1669" i="5"/>
  <c r="E1669" i="5"/>
  <c r="X1669" i="5" s="1"/>
  <c r="V1670" i="5"/>
  <c r="E1670" i="5"/>
  <c r="V1671" i="5"/>
  <c r="E1671" i="5"/>
  <c r="X1671" i="5" s="1"/>
  <c r="V1672" i="5"/>
  <c r="E1672" i="5"/>
  <c r="V1673" i="5"/>
  <c r="E1673" i="5"/>
  <c r="X1673" i="5" s="1"/>
  <c r="V1674" i="5"/>
  <c r="E1674" i="5"/>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V1683" i="5"/>
  <c r="E1683" i="5"/>
  <c r="X1683" i="5" s="1"/>
  <c r="V1684" i="5"/>
  <c r="E1684" i="5"/>
  <c r="V1685" i="5"/>
  <c r="E1685" i="5"/>
  <c r="X1685" i="5" s="1"/>
  <c r="V1686" i="5"/>
  <c r="E1686" i="5"/>
  <c r="V1687" i="5"/>
  <c r="E1687" i="5"/>
  <c r="X1687" i="5" s="1"/>
  <c r="V1688" i="5"/>
  <c r="E1688" i="5"/>
  <c r="V1689" i="5"/>
  <c r="E1689" i="5"/>
  <c r="X1689" i="5" s="1"/>
  <c r="V1690" i="5"/>
  <c r="E1690" i="5"/>
  <c r="V1691" i="5"/>
  <c r="E1691" i="5"/>
  <c r="X1691" i="5" s="1"/>
  <c r="V1692" i="5"/>
  <c r="E1692" i="5"/>
  <c r="X1692" i="5" s="1"/>
  <c r="V1693" i="5"/>
  <c r="E1693" i="5"/>
  <c r="X1693" i="5" s="1"/>
  <c r="V1694" i="5"/>
  <c r="E1694" i="5"/>
  <c r="V1695" i="5"/>
  <c r="E1695" i="5"/>
  <c r="X1695" i="5" s="1"/>
  <c r="V1696" i="5"/>
  <c r="E1696" i="5"/>
  <c r="X1696" i="5" s="1"/>
  <c r="V1697" i="5"/>
  <c r="E1697" i="5"/>
  <c r="X1697" i="5" s="1"/>
  <c r="V1698" i="5"/>
  <c r="E1698" i="5"/>
  <c r="V1699" i="5"/>
  <c r="E1699" i="5"/>
  <c r="X1699" i="5" s="1"/>
  <c r="V1700" i="5"/>
  <c r="E1700" i="5"/>
  <c r="V1701" i="5"/>
  <c r="E1701" i="5"/>
  <c r="X1701" i="5" s="1"/>
  <c r="V1702" i="5"/>
  <c r="E1702" i="5"/>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V1711" i="5"/>
  <c r="E1711" i="5"/>
  <c r="X1711" i="5" s="1"/>
  <c r="V1712" i="5"/>
  <c r="E1712" i="5"/>
  <c r="V1713" i="5"/>
  <c r="E1713" i="5"/>
  <c r="X1713" i="5" s="1"/>
  <c r="V1714" i="5"/>
  <c r="E1714" i="5"/>
  <c r="V1715" i="5"/>
  <c r="E1715" i="5"/>
  <c r="X1715" i="5" s="1"/>
  <c r="V1716" i="5"/>
  <c r="E1716" i="5"/>
  <c r="V1717" i="5"/>
  <c r="E1717" i="5"/>
  <c r="X1717" i="5" s="1"/>
  <c r="V1718" i="5"/>
  <c r="E1718" i="5"/>
  <c r="V1719" i="5"/>
  <c r="E1719" i="5"/>
  <c r="X1719" i="5" s="1"/>
  <c r="V1720" i="5"/>
  <c r="E1720" i="5"/>
  <c r="X1720" i="5" s="1"/>
  <c r="V1721" i="5"/>
  <c r="E1721" i="5"/>
  <c r="X1721" i="5" s="1"/>
  <c r="V1722" i="5"/>
  <c r="E1722" i="5"/>
  <c r="V1723" i="5"/>
  <c r="E1723" i="5"/>
  <c r="X1723" i="5" s="1"/>
  <c r="V1724" i="5"/>
  <c r="E1724" i="5"/>
  <c r="V1725" i="5"/>
  <c r="E1725" i="5"/>
  <c r="X1725" i="5" s="1"/>
  <c r="V1726" i="5"/>
  <c r="E1726" i="5"/>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V1735" i="5"/>
  <c r="E1735" i="5"/>
  <c r="X1735" i="5" s="1"/>
  <c r="V1736" i="5"/>
  <c r="E1736" i="5"/>
  <c r="V1737" i="5"/>
  <c r="E1737" i="5"/>
  <c r="X1737" i="5" s="1"/>
  <c r="V1738" i="5"/>
  <c r="E1738" i="5"/>
  <c r="V1739" i="5"/>
  <c r="E1739" i="5"/>
  <c r="X1739" i="5" s="1"/>
  <c r="V1740" i="5"/>
  <c r="E1740" i="5"/>
  <c r="V1741" i="5"/>
  <c r="E1741" i="5"/>
  <c r="X1741" i="5" s="1"/>
  <c r="V1742" i="5"/>
  <c r="E1742" i="5"/>
  <c r="V1743" i="5"/>
  <c r="E1743" i="5"/>
  <c r="X1743" i="5" s="1"/>
  <c r="V1744" i="5"/>
  <c r="E1744" i="5"/>
  <c r="V1745" i="5"/>
  <c r="E1745" i="5"/>
  <c r="X1745" i="5" s="1"/>
  <c r="V1746" i="5"/>
  <c r="E1746" i="5"/>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V1771" i="5"/>
  <c r="E1771" i="5"/>
  <c r="X1771" i="5" s="1"/>
  <c r="V1772" i="5"/>
  <c r="E1772" i="5"/>
  <c r="V1773" i="5"/>
  <c r="E1773" i="5"/>
  <c r="X1773" i="5" s="1"/>
  <c r="V1774" i="5"/>
  <c r="E1774" i="5"/>
  <c r="V1775" i="5"/>
  <c r="E1775" i="5"/>
  <c r="X1775" i="5" s="1"/>
  <c r="V1776" i="5"/>
  <c r="E1776" i="5"/>
  <c r="V1777" i="5"/>
  <c r="E1777" i="5"/>
  <c r="X1777" i="5" s="1"/>
  <c r="V1778" i="5"/>
  <c r="E1778" i="5"/>
  <c r="X1778" i="5" s="1"/>
  <c r="V1779" i="5"/>
  <c r="E1779" i="5"/>
  <c r="X1779" i="5" s="1"/>
  <c r="V1780" i="5"/>
  <c r="E1780" i="5"/>
  <c r="V1781" i="5"/>
  <c r="E1781" i="5"/>
  <c r="X1781" i="5" s="1"/>
  <c r="V1782" i="5"/>
  <c r="E1782" i="5"/>
  <c r="V1783" i="5"/>
  <c r="E1783" i="5"/>
  <c r="X1783" i="5" s="1"/>
  <c r="V1784" i="5"/>
  <c r="E1784" i="5"/>
  <c r="V1785" i="5"/>
  <c r="E1785" i="5"/>
  <c r="X1785" i="5" s="1"/>
  <c r="V1786" i="5"/>
  <c r="E1786" i="5"/>
  <c r="V1787" i="5"/>
  <c r="E1787" i="5"/>
  <c r="X1787" i="5" s="1"/>
  <c r="V1788" i="5"/>
  <c r="E1788" i="5"/>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V1805" i="5"/>
  <c r="E1805" i="5"/>
  <c r="X1805" i="5" s="1"/>
  <c r="V1806" i="5"/>
  <c r="E1806" i="5"/>
  <c r="V1807" i="5"/>
  <c r="E1807" i="5"/>
  <c r="X1807" i="5" s="1"/>
  <c r="V1808" i="5"/>
  <c r="E1808" i="5"/>
  <c r="X1808" i="5" s="1"/>
  <c r="V1809" i="5"/>
  <c r="E1809" i="5"/>
  <c r="X1809" i="5" s="1"/>
  <c r="V1810" i="5"/>
  <c r="E1810" i="5"/>
  <c r="V1811" i="5"/>
  <c r="E1811" i="5"/>
  <c r="X1811" i="5" s="1"/>
  <c r="V1812" i="5"/>
  <c r="E1812" i="5"/>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V1821" i="5"/>
  <c r="E1821" i="5"/>
  <c r="X1821" i="5" s="1"/>
  <c r="V1822" i="5"/>
  <c r="E1822" i="5"/>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V1835" i="5"/>
  <c r="E1835" i="5"/>
  <c r="X1835" i="5" s="1"/>
  <c r="V1836" i="5"/>
  <c r="E1836" i="5"/>
  <c r="V1837" i="5"/>
  <c r="E1837" i="5"/>
  <c r="X1837" i="5" s="1"/>
  <c r="V1838" i="5"/>
  <c r="E1838" i="5"/>
  <c r="X1838" i="5" s="1"/>
  <c r="V1839" i="5"/>
  <c r="E1839" i="5"/>
  <c r="X1839" i="5" s="1"/>
  <c r="V1840" i="5"/>
  <c r="E1840" i="5"/>
  <c r="X1840" i="5" s="1"/>
  <c r="V1841" i="5"/>
  <c r="E1841" i="5"/>
  <c r="X1841" i="5" s="1"/>
  <c r="V1842" i="5"/>
  <c r="E1842" i="5"/>
  <c r="V1843" i="5"/>
  <c r="E1843" i="5"/>
  <c r="X1843" i="5" s="1"/>
  <c r="V1844" i="5"/>
  <c r="E1844" i="5"/>
  <c r="X1844" i="5" s="1"/>
  <c r="V1845" i="5"/>
  <c r="E1845" i="5"/>
  <c r="X1845" i="5" s="1"/>
  <c r="V1846" i="5"/>
  <c r="E1846" i="5"/>
  <c r="V1847" i="5"/>
  <c r="E1847" i="5"/>
  <c r="X1847" i="5" s="1"/>
  <c r="V1848" i="5"/>
  <c r="E1848" i="5"/>
  <c r="X1848" i="5" s="1"/>
  <c r="V1849" i="5"/>
  <c r="E1849" i="5"/>
  <c r="X1849" i="5" s="1"/>
  <c r="V1850" i="5"/>
  <c r="E1850" i="5"/>
  <c r="V1851" i="5"/>
  <c r="E1851" i="5"/>
  <c r="X1851" i="5" s="1"/>
  <c r="V1852" i="5"/>
  <c r="E1852" i="5"/>
  <c r="V1853" i="5"/>
  <c r="E1853" i="5"/>
  <c r="X1853" i="5" s="1"/>
  <c r="V1854" i="5"/>
  <c r="E1854" i="5"/>
  <c r="V1855" i="5"/>
  <c r="E1855" i="5"/>
  <c r="X1855" i="5" s="1"/>
  <c r="V1856" i="5"/>
  <c r="E1856" i="5"/>
  <c r="V1857" i="5"/>
  <c r="E1857" i="5"/>
  <c r="X1857" i="5" s="1"/>
  <c r="V1858" i="5"/>
  <c r="E1858" i="5"/>
  <c r="V1859" i="5"/>
  <c r="E1859" i="5"/>
  <c r="X1859" i="5" s="1"/>
  <c r="V1860" i="5"/>
  <c r="E1860" i="5"/>
  <c r="V1861" i="5"/>
  <c r="E1861" i="5"/>
  <c r="X1861" i="5" s="1"/>
  <c r="V1862" i="5"/>
  <c r="E1862" i="5"/>
  <c r="V1863" i="5"/>
  <c r="E1863" i="5"/>
  <c r="X1863" i="5" s="1"/>
  <c r="V1864" i="5"/>
  <c r="E1864" i="5"/>
  <c r="V1865" i="5"/>
  <c r="E1865" i="5"/>
  <c r="X1865" i="5" s="1"/>
  <c r="V1866" i="5"/>
  <c r="E1866" i="5"/>
  <c r="V1867" i="5"/>
  <c r="E1867" i="5"/>
  <c r="X1867" i="5" s="1"/>
  <c r="V1868" i="5"/>
  <c r="E1868" i="5"/>
  <c r="V1869" i="5"/>
  <c r="E1869" i="5"/>
  <c r="X1869" i="5" s="1"/>
  <c r="V1870" i="5"/>
  <c r="E1870" i="5"/>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V1941" i="5"/>
  <c r="E1941" i="5"/>
  <c r="X1941" i="5" s="1"/>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V1953" i="5"/>
  <c r="E1953" i="5"/>
  <c r="X1953" i="5" s="1"/>
  <c r="V1954" i="5"/>
  <c r="E1954" i="5"/>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V1971" i="5"/>
  <c r="E1971" i="5"/>
  <c r="X1971" i="5" s="1"/>
  <c r="V1972" i="5"/>
  <c r="E1972" i="5"/>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V2019" i="5"/>
  <c r="E2019" i="5"/>
  <c r="X2019" i="5" s="1"/>
  <c r="V2020" i="5"/>
  <c r="E2020" i="5"/>
  <c r="X2020" i="5" s="1"/>
  <c r="V2021" i="5"/>
  <c r="E2021" i="5"/>
  <c r="X2021" i="5" s="1"/>
  <c r="V2022" i="5"/>
  <c r="E2022" i="5"/>
  <c r="V2023" i="5"/>
  <c r="E2023" i="5"/>
  <c r="X2023" i="5" s="1"/>
  <c r="V2024" i="5"/>
  <c r="E2024" i="5"/>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V2043" i="5"/>
  <c r="E2043" i="5"/>
  <c r="X2043" i="5" s="1"/>
  <c r="V2044" i="5"/>
  <c r="E2044" i="5"/>
  <c r="V2045" i="5"/>
  <c r="E2045" i="5"/>
  <c r="X2045" i="5" s="1"/>
  <c r="V2046" i="5"/>
  <c r="E2046" i="5"/>
  <c r="V2047" i="5"/>
  <c r="E2047" i="5"/>
  <c r="X2047" i="5" s="1"/>
  <c r="V2048" i="5"/>
  <c r="E2048" i="5"/>
  <c r="V2049" i="5"/>
  <c r="E2049" i="5"/>
  <c r="X2049" i="5" s="1"/>
  <c r="V2050" i="5"/>
  <c r="E2050" i="5"/>
  <c r="V2051" i="5"/>
  <c r="E2051" i="5"/>
  <c r="X2051" i="5" s="1"/>
  <c r="V2052" i="5"/>
  <c r="E2052" i="5"/>
  <c r="V2053" i="5"/>
  <c r="E2053" i="5"/>
  <c r="X2053" i="5" s="1"/>
  <c r="V2054" i="5"/>
  <c r="E2054" i="5"/>
  <c r="V2055" i="5"/>
  <c r="E2055" i="5"/>
  <c r="X2055" i="5" s="1"/>
  <c r="V2056" i="5"/>
  <c r="E2056" i="5"/>
  <c r="X2056" i="5" s="1"/>
  <c r="V2057" i="5"/>
  <c r="E2057" i="5"/>
  <c r="X2057" i="5" s="1"/>
  <c r="V2058" i="5"/>
  <c r="E2058" i="5"/>
  <c r="V2059" i="5"/>
  <c r="E2059" i="5"/>
  <c r="X2059" i="5" s="1"/>
  <c r="V2060" i="5"/>
  <c r="E2060" i="5"/>
  <c r="V2061" i="5"/>
  <c r="E2061" i="5"/>
  <c r="X2061" i="5" s="1"/>
  <c r="V2062" i="5"/>
  <c r="E2062" i="5"/>
  <c r="V2063" i="5"/>
  <c r="E2063" i="5"/>
  <c r="X2063" i="5" s="1"/>
  <c r="V2064" i="5"/>
  <c r="E2064" i="5"/>
  <c r="X2064" i="5" s="1"/>
  <c r="V2065" i="5"/>
  <c r="E2065" i="5"/>
  <c r="X2065" i="5" s="1"/>
  <c r="V2066" i="5"/>
  <c r="E2066" i="5"/>
  <c r="V2067" i="5"/>
  <c r="E2067" i="5"/>
  <c r="X2067" i="5" s="1"/>
  <c r="V2068" i="5"/>
  <c r="E2068" i="5"/>
  <c r="V2069" i="5"/>
  <c r="E2069" i="5"/>
  <c r="X2069" i="5" s="1"/>
  <c r="V2070" i="5"/>
  <c r="E2070" i="5"/>
  <c r="V2071" i="5"/>
  <c r="E2071" i="5"/>
  <c r="X2071" i="5" s="1"/>
  <c r="V2072" i="5"/>
  <c r="E2072" i="5"/>
  <c r="X2072" i="5" s="1"/>
  <c r="V2073" i="5"/>
  <c r="E2073" i="5"/>
  <c r="X2073" i="5" s="1"/>
  <c r="V2074" i="5"/>
  <c r="E2074" i="5"/>
  <c r="V2075" i="5"/>
  <c r="E2075" i="5"/>
  <c r="X2075" i="5" s="1"/>
  <c r="V2076" i="5"/>
  <c r="E2076" i="5"/>
  <c r="V2077" i="5"/>
  <c r="E2077" i="5"/>
  <c r="X2077" i="5" s="1"/>
  <c r="V2078" i="5"/>
  <c r="E2078" i="5"/>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V2089" i="5"/>
  <c r="E2089" i="5"/>
  <c r="X2089" i="5" s="1"/>
  <c r="V2090" i="5"/>
  <c r="E2090" i="5"/>
  <c r="V2091" i="5"/>
  <c r="E2091" i="5"/>
  <c r="X2091" i="5" s="1"/>
  <c r="V2092" i="5"/>
  <c r="E2092" i="5"/>
  <c r="V2093" i="5"/>
  <c r="E2093" i="5"/>
  <c r="X2093" i="5" s="1"/>
  <c r="V2094" i="5"/>
  <c r="E2094" i="5"/>
  <c r="V2095" i="5"/>
  <c r="E2095" i="5"/>
  <c r="X2095" i="5" s="1"/>
  <c r="V2096" i="5"/>
  <c r="E2096" i="5"/>
  <c r="V2097" i="5"/>
  <c r="E2097" i="5"/>
  <c r="X2097" i="5" s="1"/>
  <c r="V2098" i="5"/>
  <c r="E2098" i="5"/>
  <c r="V2099" i="5"/>
  <c r="E2099" i="5"/>
  <c r="X2099" i="5" s="1"/>
  <c r="V2100" i="5"/>
  <c r="E2100" i="5"/>
  <c r="V2101" i="5"/>
  <c r="E2101" i="5"/>
  <c r="X2101" i="5" s="1"/>
  <c r="V2102" i="5"/>
  <c r="E2102" i="5"/>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V2111" i="5"/>
  <c r="E2111" i="5"/>
  <c r="X2111" i="5" s="1"/>
  <c r="V2112" i="5"/>
  <c r="E2112" i="5"/>
  <c r="V2113" i="5"/>
  <c r="E2113" i="5"/>
  <c r="X2113" i="5" s="1"/>
  <c r="V2114" i="5"/>
  <c r="E2114" i="5"/>
  <c r="V2115" i="5"/>
  <c r="E2115" i="5"/>
  <c r="X2115" i="5" s="1"/>
  <c r="V2116" i="5"/>
  <c r="E2116" i="5"/>
  <c r="V2117" i="5"/>
  <c r="E2117" i="5"/>
  <c r="X2117" i="5" s="1"/>
  <c r="V2118" i="5"/>
  <c r="E2118" i="5"/>
  <c r="V2119" i="5"/>
  <c r="E2119" i="5"/>
  <c r="X2119" i="5" s="1"/>
  <c r="V2120" i="5"/>
  <c r="E2120" i="5"/>
  <c r="V2121" i="5"/>
  <c r="E2121" i="5"/>
  <c r="X2121" i="5" s="1"/>
  <c r="V2122" i="5"/>
  <c r="E2122" i="5"/>
  <c r="X2122" i="5" s="1"/>
  <c r="V2123" i="5"/>
  <c r="E2123" i="5"/>
  <c r="X2123" i="5" s="1"/>
  <c r="V2124" i="5"/>
  <c r="E2124" i="5"/>
  <c r="V2125" i="5"/>
  <c r="E2125" i="5"/>
  <c r="X2125" i="5" s="1"/>
  <c r="V2126" i="5"/>
  <c r="E2126" i="5"/>
  <c r="V2127" i="5"/>
  <c r="E2127" i="5"/>
  <c r="X2127" i="5" s="1"/>
  <c r="V2128" i="5"/>
  <c r="E2128" i="5"/>
  <c r="X2128" i="5" s="1"/>
  <c r="V2129" i="5"/>
  <c r="E2129" i="5"/>
  <c r="X2129" i="5" s="1"/>
  <c r="V2130" i="5"/>
  <c r="E2130" i="5"/>
  <c r="V2131" i="5"/>
  <c r="E2131" i="5"/>
  <c r="X2131" i="5" s="1"/>
  <c r="V2132" i="5"/>
  <c r="E2132" i="5"/>
  <c r="X2132" i="5" s="1"/>
  <c r="V2133" i="5"/>
  <c r="E2133" i="5"/>
  <c r="X2133" i="5" s="1"/>
  <c r="V2134" i="5"/>
  <c r="E2134" i="5"/>
  <c r="V2135" i="5"/>
  <c r="E2135" i="5"/>
  <c r="X2135" i="5" s="1"/>
  <c r="V2136" i="5"/>
  <c r="E2136" i="5"/>
  <c r="V2137" i="5"/>
  <c r="E2137" i="5"/>
  <c r="X2137" i="5" s="1"/>
  <c r="V2138" i="5"/>
  <c r="E2138" i="5"/>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X2152" i="5" s="1"/>
  <c r="V2153" i="5"/>
  <c r="E2153" i="5"/>
  <c r="X2153" i="5" s="1"/>
  <c r="V2154" i="5"/>
  <c r="E2154" i="5"/>
  <c r="V2155" i="5"/>
  <c r="E2155" i="5"/>
  <c r="X2155" i="5" s="1"/>
  <c r="V2156" i="5"/>
  <c r="E2156" i="5"/>
  <c r="X2156" i="5" s="1"/>
  <c r="V2157" i="5"/>
  <c r="E2157" i="5"/>
  <c r="X2157" i="5" s="1"/>
  <c r="V2158" i="5"/>
  <c r="E2158" i="5"/>
  <c r="X2158" i="5" s="1"/>
  <c r="V2159" i="5"/>
  <c r="E2159" i="5"/>
  <c r="X2159" i="5" s="1"/>
  <c r="V2160" i="5"/>
  <c r="E2160" i="5"/>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V2181" i="5"/>
  <c r="E2181" i="5"/>
  <c r="X2181" i="5" s="1"/>
  <c r="V2182" i="5"/>
  <c r="E2182" i="5"/>
  <c r="V2183" i="5"/>
  <c r="E2183" i="5"/>
  <c r="X2183" i="5" s="1"/>
  <c r="V2184" i="5"/>
  <c r="E2184" i="5"/>
  <c r="V2185" i="5"/>
  <c r="E2185" i="5"/>
  <c r="X2185" i="5" s="1"/>
  <c r="V2186" i="5"/>
  <c r="E2186" i="5"/>
  <c r="V2187" i="5"/>
  <c r="E2187" i="5"/>
  <c r="X2187" i="5" s="1"/>
  <c r="V2188" i="5"/>
  <c r="E2188" i="5"/>
  <c r="X2188" i="5" s="1"/>
  <c r="V2189" i="5"/>
  <c r="E2189" i="5"/>
  <c r="X2189" i="5" s="1"/>
  <c r="V2190" i="5"/>
  <c r="E2190" i="5"/>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V2201" i="5"/>
  <c r="E2201" i="5"/>
  <c r="X2201" i="5" s="1"/>
  <c r="V2202" i="5"/>
  <c r="E2202" i="5"/>
  <c r="X2202" i="5" s="1"/>
  <c r="V2203" i="5"/>
  <c r="E2203" i="5"/>
  <c r="X2203" i="5" s="1"/>
  <c r="V2204" i="5"/>
  <c r="E2204" i="5"/>
  <c r="V2205" i="5"/>
  <c r="E2205" i="5"/>
  <c r="X2205" i="5" s="1"/>
  <c r="V2206" i="5"/>
  <c r="E2206" i="5"/>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V2225" i="5"/>
  <c r="E2225" i="5"/>
  <c r="X2225" i="5" s="1"/>
  <c r="V2226" i="5"/>
  <c r="E2226" i="5"/>
  <c r="V2227" i="5"/>
  <c r="E2227" i="5"/>
  <c r="X2227" i="5" s="1"/>
  <c r="V2228" i="5"/>
  <c r="E2228" i="5"/>
  <c r="X2228" i="5" s="1"/>
  <c r="V2229" i="5"/>
  <c r="E2229" i="5"/>
  <c r="X2229" i="5" s="1"/>
  <c r="V2230" i="5"/>
  <c r="E2230" i="5"/>
  <c r="V2231" i="5"/>
  <c r="E2231" i="5"/>
  <c r="X2231" i="5" s="1"/>
  <c r="V2232" i="5"/>
  <c r="E2232" i="5"/>
  <c r="V2233" i="5"/>
  <c r="E2233" i="5"/>
  <c r="X2233" i="5" s="1"/>
  <c r="V2234" i="5"/>
  <c r="E2234" i="5"/>
  <c r="V2235" i="5"/>
  <c r="E2235" i="5"/>
  <c r="X2235" i="5" s="1"/>
  <c r="V2236" i="5"/>
  <c r="E2236" i="5"/>
  <c r="V2237" i="5"/>
  <c r="E2237" i="5"/>
  <c r="X2237" i="5" s="1"/>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V2267" i="5"/>
  <c r="E2267" i="5"/>
  <c r="X2267" i="5" s="1"/>
  <c r="V2268" i="5"/>
  <c r="E2268" i="5"/>
  <c r="V2269" i="5"/>
  <c r="E2269" i="5"/>
  <c r="X2269" i="5" s="1"/>
  <c r="V2270" i="5"/>
  <c r="E2270" i="5"/>
  <c r="V2271" i="5"/>
  <c r="E2271" i="5"/>
  <c r="X2271" i="5" s="1"/>
  <c r="V2272" i="5"/>
  <c r="E2272" i="5"/>
  <c r="V2273" i="5"/>
  <c r="E2273" i="5"/>
  <c r="X2273" i="5" s="1"/>
  <c r="V2274" i="5"/>
  <c r="E2274" i="5"/>
  <c r="X2274" i="5" s="1"/>
  <c r="V2275" i="5"/>
  <c r="E2275" i="5"/>
  <c r="X2275" i="5" s="1"/>
  <c r="V2276" i="5"/>
  <c r="E2276" i="5"/>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V2293" i="5"/>
  <c r="E2293" i="5"/>
  <c r="X2293" i="5" s="1"/>
  <c r="V2294" i="5"/>
  <c r="E2294" i="5"/>
  <c r="X2294" i="5" s="1"/>
  <c r="V2295" i="5"/>
  <c r="E2295" i="5"/>
  <c r="X2295" i="5" s="1"/>
  <c r="V2296" i="5"/>
  <c r="E2296" i="5"/>
  <c r="V2297" i="5"/>
  <c r="E2297" i="5"/>
  <c r="X2297" i="5" s="1"/>
  <c r="V2298" i="5"/>
  <c r="E2298" i="5"/>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V2315" i="5"/>
  <c r="E2315" i="5"/>
  <c r="X2315" i="5" s="1"/>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V2327" i="5"/>
  <c r="E2327" i="5"/>
  <c r="X2327" i="5" s="1"/>
  <c r="V2328" i="5"/>
  <c r="E2328" i="5"/>
  <c r="V2329" i="5"/>
  <c r="E2329" i="5"/>
  <c r="X2329" i="5" s="1"/>
  <c r="V2330" i="5"/>
  <c r="E2330" i="5"/>
  <c r="V2331" i="5"/>
  <c r="E2331" i="5"/>
  <c r="X2331" i="5" s="1"/>
  <c r="V2332" i="5"/>
  <c r="E2332" i="5"/>
  <c r="V2333" i="5"/>
  <c r="E2333" i="5"/>
  <c r="X2333" i="5" s="1"/>
  <c r="V2334" i="5"/>
  <c r="E2334" i="5"/>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V2353" i="5"/>
  <c r="E2353" i="5"/>
  <c r="X2353" i="5" s="1"/>
  <c r="V2354" i="5"/>
  <c r="E2354" i="5"/>
  <c r="V2355" i="5"/>
  <c r="E2355" i="5"/>
  <c r="X2355" i="5" s="1"/>
  <c r="V2356" i="5"/>
  <c r="E2356" i="5"/>
  <c r="X2356" i="5" s="1"/>
  <c r="V2357" i="5"/>
  <c r="E2357" i="5"/>
  <c r="X2357" i="5" s="1"/>
  <c r="V2358" i="5"/>
  <c r="E2358" i="5"/>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V2387" i="5"/>
  <c r="E2387" i="5"/>
  <c r="X2387" i="5" s="1"/>
  <c r="V2388" i="5"/>
  <c r="E2388" i="5"/>
  <c r="V2389" i="5"/>
  <c r="E2389" i="5"/>
  <c r="X2389" i="5" s="1"/>
  <c r="V2390" i="5"/>
  <c r="E2390" i="5"/>
  <c r="X2390" i="5" s="1"/>
  <c r="V2391" i="5"/>
  <c r="E2391" i="5"/>
  <c r="X2391" i="5" s="1"/>
  <c r="V2392" i="5"/>
  <c r="E2392" i="5"/>
  <c r="V2393" i="5"/>
  <c r="E2393" i="5"/>
  <c r="X2393" i="5" s="1"/>
  <c r="V2394" i="5"/>
  <c r="E2394" i="5"/>
  <c r="V2395" i="5"/>
  <c r="E2395" i="5"/>
  <c r="X2395" i="5" s="1"/>
  <c r="V2396" i="5"/>
  <c r="E2396" i="5"/>
  <c r="V2397" i="5"/>
  <c r="E2397" i="5"/>
  <c r="X2397" i="5" s="1"/>
  <c r="V2398" i="5"/>
  <c r="E2398" i="5"/>
  <c r="V2399" i="5"/>
  <c r="E2399" i="5"/>
  <c r="X2399" i="5" s="1"/>
  <c r="V2400" i="5"/>
  <c r="E2400" i="5"/>
  <c r="X2400" i="5" s="1"/>
  <c r="V2401" i="5"/>
  <c r="E2401" i="5"/>
  <c r="X2401" i="5" s="1"/>
  <c r="V2402" i="5"/>
  <c r="E2402" i="5"/>
  <c r="V2403" i="5"/>
  <c r="E2403" i="5"/>
  <c r="X2403" i="5" s="1"/>
  <c r="V2404" i="5"/>
  <c r="E2404" i="5"/>
  <c r="V2405" i="5"/>
  <c r="E2405" i="5"/>
  <c r="X2405" i="5" s="1"/>
  <c r="V2406" i="5"/>
  <c r="E2406" i="5"/>
  <c r="V2407" i="5"/>
  <c r="E2407" i="5"/>
  <c r="X2407" i="5" s="1"/>
  <c r="V2408" i="5"/>
  <c r="E2408" i="5"/>
  <c r="V2409" i="5"/>
  <c r="E2409" i="5"/>
  <c r="X2409" i="5" s="1"/>
  <c r="V2410" i="5"/>
  <c r="E2410" i="5"/>
  <c r="V2411" i="5"/>
  <c r="E2411" i="5"/>
  <c r="X2411" i="5" s="1"/>
  <c r="V2412" i="5"/>
  <c r="E2412" i="5"/>
  <c r="V2413" i="5"/>
  <c r="E2413" i="5"/>
  <c r="X2413" i="5" s="1"/>
  <c r="V2414" i="5"/>
  <c r="E2414" i="5"/>
  <c r="V2415" i="5"/>
  <c r="E2415" i="5"/>
  <c r="X2415" i="5" s="1"/>
  <c r="V2416" i="5"/>
  <c r="E2416" i="5"/>
  <c r="V2417" i="5"/>
  <c r="E2417" i="5"/>
  <c r="X2417" i="5" s="1"/>
  <c r="V2418" i="5"/>
  <c r="E2418" i="5"/>
  <c r="V2419" i="5"/>
  <c r="E2419" i="5"/>
  <c r="X2419" i="5" s="1"/>
  <c r="V2420" i="5"/>
  <c r="E2420" i="5"/>
  <c r="V2421" i="5"/>
  <c r="E2421" i="5"/>
  <c r="X2421" i="5" s="1"/>
  <c r="V2422" i="5"/>
  <c r="E2422" i="5"/>
  <c r="V2423" i="5"/>
  <c r="E2423" i="5"/>
  <c r="X2423" i="5" s="1"/>
  <c r="V2424" i="5"/>
  <c r="E2424" i="5"/>
  <c r="V2425" i="5"/>
  <c r="E2425" i="5"/>
  <c r="X2425" i="5" s="1"/>
  <c r="V2426" i="5"/>
  <c r="E2426" i="5"/>
  <c r="V2427" i="5"/>
  <c r="E2427" i="5"/>
  <c r="X2427" i="5" s="1"/>
  <c r="V2428" i="5"/>
  <c r="E2428" i="5"/>
  <c r="V2429" i="5"/>
  <c r="E2429" i="5"/>
  <c r="X2429" i="5" s="1"/>
  <c r="V2430" i="5"/>
  <c r="E2430" i="5"/>
  <c r="V2431" i="5"/>
  <c r="E2431" i="5"/>
  <c r="X2431" i="5" s="1"/>
  <c r="V2432" i="5"/>
  <c r="E2432" i="5"/>
  <c r="V2433" i="5"/>
  <c r="E2433" i="5"/>
  <c r="X2433" i="5" s="1"/>
  <c r="V2434" i="5"/>
  <c r="E2434" i="5"/>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V2443" i="5"/>
  <c r="E2443" i="5"/>
  <c r="X2443" i="5" s="1"/>
  <c r="V2444" i="5"/>
  <c r="E2444" i="5"/>
  <c r="V2445" i="5"/>
  <c r="E2445" i="5"/>
  <c r="X2445" i="5" s="1"/>
  <c r="V2446" i="5"/>
  <c r="E2446" i="5"/>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V2459" i="5"/>
  <c r="E2459" i="5"/>
  <c r="X2459" i="5" s="1"/>
  <c r="V2460" i="5"/>
  <c r="E2460" i="5"/>
  <c r="X2460" i="5" s="1"/>
  <c r="V2461" i="5"/>
  <c r="E2461" i="5"/>
  <c r="X2461" i="5" s="1"/>
  <c r="V2462" i="5"/>
  <c r="E2462" i="5"/>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V2471" i="5"/>
  <c r="E2471" i="5"/>
  <c r="X2471" i="5" s="1"/>
  <c r="V2472" i="5"/>
  <c r="E2472" i="5"/>
  <c r="V2473" i="5"/>
  <c r="E2473" i="5"/>
  <c r="X2473" i="5" s="1"/>
  <c r="V2474" i="5"/>
  <c r="E2474" i="5"/>
  <c r="V2475" i="5"/>
  <c r="E2475" i="5"/>
  <c r="X2475" i="5" s="1"/>
  <c r="V2476" i="5"/>
  <c r="E2476" i="5"/>
  <c r="X2476" i="5" s="1"/>
  <c r="V2477" i="5"/>
  <c r="E2477" i="5"/>
  <c r="X2477" i="5" s="1"/>
  <c r="V2478" i="5"/>
  <c r="E2478" i="5"/>
  <c r="V2479" i="5"/>
  <c r="E2479" i="5"/>
  <c r="X2479" i="5" s="1"/>
  <c r="V2480" i="5"/>
  <c r="E2480" i="5"/>
  <c r="V2481" i="5"/>
  <c r="E2481" i="5"/>
  <c r="X2481" i="5" s="1"/>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7" i="5"/>
  <c r="G8" i="5"/>
  <c r="G10" i="5"/>
  <c r="G11"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c r="B56" i="6"/>
  <c r="G56" i="6"/>
  <c r="B55" i="6"/>
  <c r="G55" i="6"/>
  <c r="B54" i="6"/>
  <c r="G54" i="6" s="1"/>
  <c r="B17" i="6"/>
  <c r="F22" i="6" s="1"/>
  <c r="B16" i="6"/>
  <c r="F21" i="6" s="1"/>
  <c r="B15" i="6"/>
  <c r="B14" i="6"/>
  <c r="G14" i="6"/>
  <c r="H14" i="6"/>
  <c r="D14" i="6" s="1"/>
  <c r="H13" i="6"/>
  <c r="B12" i="6"/>
  <c r="G12" i="6"/>
  <c r="H12" i="6" s="1"/>
  <c r="D12" i="6" s="1"/>
  <c r="B11" i="6"/>
  <c r="G11" i="6"/>
  <c r="H11" i="6"/>
  <c r="D11" i="6" s="1"/>
  <c r="G9" i="6"/>
  <c r="H9" i="6" s="1"/>
  <c r="D9" i="6" s="1"/>
  <c r="B8" i="6"/>
  <c r="G8" i="6" s="1"/>
  <c r="H8" i="6" s="1"/>
  <c r="D8" i="6" s="1"/>
  <c r="B7" i="6"/>
  <c r="G7" i="6"/>
  <c r="H7" i="6" s="1"/>
  <c r="D7" i="6" s="1"/>
  <c r="B6" i="6"/>
  <c r="G6" i="6"/>
  <c r="B5" i="6"/>
  <c r="F6" i="6" s="1"/>
  <c r="H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H5" i="5"/>
  <c r="B90" i="4"/>
  <c r="H67" i="4"/>
  <c r="P47" i="4"/>
  <c r="P46" i="4"/>
  <c r="P45" i="4"/>
  <c r="B45" i="4" s="1"/>
  <c r="A30" i="6" s="1"/>
  <c r="P44" i="4"/>
  <c r="B44" i="4" s="1"/>
  <c r="A29" i="6" s="1"/>
  <c r="P43" i="4"/>
  <c r="Q43" i="4" s="1"/>
  <c r="P41" i="4"/>
  <c r="P40" i="4"/>
  <c r="P39" i="4"/>
  <c r="B39" i="4" s="1"/>
  <c r="P38" i="4"/>
  <c r="P37" i="4"/>
  <c r="Q37" i="4"/>
  <c r="B55" i="4" s="1"/>
  <c r="A38" i="6" s="1"/>
  <c r="P35" i="4"/>
  <c r="P34" i="4"/>
  <c r="P33" i="4"/>
  <c r="P32" i="4"/>
  <c r="P31" i="4"/>
  <c r="Q31" i="4" s="1"/>
  <c r="P29" i="4"/>
  <c r="P28" i="4"/>
  <c r="P27" i="4"/>
  <c r="B27" i="4"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52" i="5"/>
  <c r="X8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I612" i="5"/>
  <c r="I616" i="5"/>
  <c r="I620" i="5"/>
  <c r="I624" i="5"/>
  <c r="X626"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R1300" i="5"/>
  <c r="J1300" i="5"/>
  <c r="I1300" i="5"/>
  <c r="F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X1782" i="5"/>
  <c r="R1782" i="5"/>
  <c r="J1782" i="5"/>
  <c r="I1782" i="5"/>
  <c r="F1790" i="5"/>
  <c r="R1790" i="5"/>
  <c r="J1790" i="5"/>
  <c r="I1790" i="5"/>
  <c r="F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72" i="5"/>
  <c r="X1992" i="5"/>
  <c r="X2024" i="5"/>
  <c r="X204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X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A38" i="2"/>
  <c r="J4" i="5"/>
  <c r="B41" i="4"/>
  <c r="B53" i="4" s="1"/>
  <c r="A3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B89" i="4"/>
  <c r="A63" i="6" s="1"/>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C17" i="6" s="1"/>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X1272" i="5"/>
  <c r="H2069" i="5"/>
  <c r="J1959" i="5"/>
  <c r="R1959" i="5"/>
  <c r="X1198" i="5"/>
  <c r="I678" i="5"/>
  <c r="H678" i="5"/>
  <c r="J987" i="5"/>
  <c r="S606" i="5"/>
  <c r="S610" i="5"/>
  <c r="X520" i="5"/>
  <c r="X322" i="5"/>
  <c r="X186" i="5"/>
  <c r="X226" i="5"/>
  <c r="X456" i="5"/>
  <c r="S598" i="5"/>
  <c r="X550" i="5"/>
  <c r="X542" i="5"/>
  <c r="X376" i="5"/>
  <c r="X504" i="5"/>
  <c r="X338" i="5"/>
  <c r="X360" i="5"/>
  <c r="X326" i="5"/>
  <c r="X310" i="5"/>
  <c r="X146" i="5"/>
  <c r="X488" i="5"/>
  <c r="X514" i="5"/>
  <c r="X498" i="5"/>
  <c r="X482" i="5"/>
  <c r="X558" i="5"/>
  <c r="X230" i="5"/>
  <c r="X530" i="5"/>
  <c r="X122" i="5"/>
  <c r="X546" i="5"/>
  <c r="S532" i="5"/>
  <c r="X336" i="5"/>
  <c r="X356" i="5"/>
  <c r="S356" i="5"/>
  <c r="X318" i="5"/>
  <c r="X154" i="5"/>
  <c r="X214" i="5"/>
  <c r="X20" i="5"/>
  <c r="X70" i="5"/>
  <c r="X98" i="5"/>
  <c r="X198" i="5"/>
  <c r="X134" i="5"/>
  <c r="X234" i="5"/>
  <c r="X174" i="5"/>
  <c r="X34" i="5"/>
  <c r="S343" i="5"/>
  <c r="X158" i="5"/>
  <c r="X246" i="5"/>
  <c r="X114" i="5"/>
  <c r="X82" i="5"/>
  <c r="X78" i="5"/>
  <c r="X282" i="5"/>
  <c r="X206" i="5"/>
  <c r="X162" i="5"/>
  <c r="X38" i="5"/>
  <c r="X138" i="5"/>
  <c r="X142" i="5"/>
  <c r="X126" i="5"/>
  <c r="X278" i="5"/>
  <c r="X182" i="5"/>
  <c r="X218" i="5"/>
  <c r="X86" i="5"/>
  <c r="X202" i="5"/>
  <c r="X46" i="5"/>
  <c r="S315" i="5"/>
  <c r="X96" i="5"/>
  <c r="X48" i="5"/>
  <c r="X22" i="5"/>
  <c r="X118" i="5"/>
  <c r="X54" i="5"/>
  <c r="X50" i="5"/>
  <c r="X66" i="5"/>
  <c r="X62" i="5"/>
  <c r="S357" i="5"/>
  <c r="X90" i="5"/>
  <c r="X130" i="5"/>
  <c r="S383" i="5"/>
  <c r="X92" i="5"/>
  <c r="X76" i="5"/>
  <c r="X44" i="5"/>
  <c r="X250" i="5"/>
  <c r="X242" i="5"/>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X18" i="5"/>
  <c r="B25" i="6"/>
  <c r="G25" i="6" s="1"/>
  <c r="B39" i="6"/>
  <c r="G39" i="6" s="1"/>
  <c r="F24" i="6"/>
  <c r="F34" i="6" s="1"/>
  <c r="B44" i="6"/>
  <c r="G44" i="6" s="1"/>
  <c r="B49" i="6"/>
  <c r="G49" i="6" s="1"/>
  <c r="B34" i="6"/>
  <c r="G34" i="6" s="1"/>
  <c r="B29" i="6"/>
  <c r="G29" i="6" s="1"/>
  <c r="B24" i="6"/>
  <c r="G24" i="6" s="1"/>
  <c r="H24" i="6" s="1"/>
  <c r="D24" i="6" s="1"/>
  <c r="G19" i="6"/>
  <c r="H19" i="6"/>
  <c r="D19" i="6" s="1"/>
  <c r="F2426" i="5"/>
  <c r="X2426" i="5"/>
  <c r="R2426" i="5"/>
  <c r="J2426" i="5"/>
  <c r="I2426" i="5"/>
  <c r="H2426" i="5"/>
  <c r="D5" i="6"/>
  <c r="F2446" i="5"/>
  <c r="H2446" i="5"/>
  <c r="X2446" i="5"/>
  <c r="J2446" i="5"/>
  <c r="I2446" i="5"/>
  <c r="R2446" i="5"/>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5" i="6"/>
  <c r="G45" i="6" s="1"/>
  <c r="D17" i="6"/>
  <c r="H2439" i="5"/>
  <c r="F2439" i="5"/>
  <c r="R2439" i="5"/>
  <c r="J2439" i="5"/>
  <c r="I2439" i="5"/>
  <c r="F2414" i="5"/>
  <c r="X2414" i="5"/>
  <c r="R2414" i="5"/>
  <c r="J2414" i="5"/>
  <c r="I2414" i="5"/>
  <c r="H2414" i="5"/>
  <c r="J2448" i="5"/>
  <c r="F2448" i="5"/>
  <c r="X2448" i="5"/>
  <c r="I2448" i="5"/>
  <c r="H2448" i="5"/>
  <c r="R2448" i="5"/>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65" i="6"/>
  <c r="C2" i="6" s="1"/>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S597" i="5"/>
  <c r="S599" i="5"/>
  <c r="X462" i="5"/>
  <c r="X346" i="5"/>
  <c r="X140" i="5"/>
  <c r="X502" i="5"/>
  <c r="S611" i="5"/>
  <c r="X220" i="5"/>
  <c r="X398" i="5"/>
  <c r="X538" i="5"/>
  <c r="S601" i="5"/>
  <c r="X402" i="5"/>
  <c r="X340" i="5"/>
  <c r="X466" i="5"/>
  <c r="X486" i="5"/>
  <c r="X472" i="5"/>
  <c r="X152" i="5"/>
  <c r="X180" i="5"/>
  <c r="X232" i="5"/>
  <c r="X264" i="5"/>
  <c r="X296" i="5"/>
  <c r="X192" i="5"/>
  <c r="X410" i="5"/>
  <c r="X518" i="5"/>
  <c r="X176" i="5"/>
  <c r="X362" i="5"/>
  <c r="X522" i="5"/>
  <c r="X244" i="5"/>
  <c r="X276" i="5"/>
  <c r="X378" i="5"/>
  <c r="X596" i="5"/>
  <c r="X524" i="5"/>
  <c r="X496" i="5"/>
  <c r="X578" i="5"/>
  <c r="X320" i="5"/>
  <c r="X212" i="5"/>
  <c r="X454" i="5"/>
  <c r="X406" i="5"/>
  <c r="X188" i="5"/>
  <c r="X370" i="5"/>
  <c r="X366" i="5"/>
  <c r="X328" i="5"/>
  <c r="X506" i="5"/>
  <c r="X204" i="5"/>
  <c r="X600" i="5"/>
  <c r="S600" i="5"/>
  <c r="X108" i="5"/>
  <c r="X112" i="5"/>
  <c r="X168" i="5"/>
  <c r="X164" i="5"/>
  <c r="X446" i="5"/>
  <c r="X308" i="5"/>
  <c r="X200" i="5"/>
  <c r="X316" i="5"/>
  <c r="X144" i="5"/>
  <c r="X208" i="5"/>
  <c r="X382" i="5"/>
  <c r="S382" i="5"/>
  <c r="X224" i="5"/>
  <c r="X256" i="5"/>
  <c r="X288" i="5"/>
  <c r="X390" i="5"/>
  <c r="X490" i="5"/>
  <c r="X116" i="5"/>
  <c r="X236" i="5"/>
  <c r="X268" i="5"/>
  <c r="X300" i="5"/>
  <c r="X334" i="5"/>
  <c r="X194" i="5"/>
  <c r="X306" i="5"/>
  <c r="X592" i="5"/>
  <c r="S533" i="5"/>
  <c r="X438" i="5"/>
  <c r="X148" i="5"/>
  <c r="X458" i="5"/>
  <c r="X386" i="5"/>
  <c r="X216" i="5"/>
  <c r="X534" i="5"/>
  <c r="S355" i="5"/>
  <c r="X588" i="5"/>
  <c r="X330" i="5"/>
  <c r="X602" i="5"/>
  <c r="S602" i="5"/>
  <c r="X562" i="5"/>
  <c r="X262" i="5"/>
  <c r="X350" i="5"/>
  <c r="X430" i="5"/>
  <c r="X450" i="5"/>
  <c r="X312" i="5"/>
  <c r="X156" i="5"/>
  <c r="X358" i="5"/>
  <c r="X434" i="5"/>
  <c r="X124" i="5"/>
  <c r="S603" i="5"/>
  <c r="X248" i="5"/>
  <c r="X280" i="5"/>
  <c r="X184" i="5"/>
  <c r="X104" i="5"/>
  <c r="X228" i="5"/>
  <c r="X260" i="5"/>
  <c r="X292" i="5"/>
  <c r="X374" i="5"/>
  <c r="X394" i="5"/>
  <c r="S605" i="5"/>
  <c r="X102" i="5"/>
  <c r="X128" i="5"/>
  <c r="X422" i="5"/>
  <c r="X418" i="5"/>
  <c r="X172" i="5"/>
  <c r="X554" i="5"/>
  <c r="S607" i="5"/>
  <c r="X426" i="5"/>
  <c r="X342" i="5"/>
  <c r="X442" i="5"/>
  <c r="X132" i="5"/>
  <c r="X324" i="5"/>
  <c r="X576" i="5"/>
  <c r="X580" i="5"/>
  <c r="X556" i="5"/>
  <c r="X314" i="5"/>
  <c r="S314" i="5"/>
  <c r="X136" i="5"/>
  <c r="X474" i="5"/>
  <c r="X414" i="5"/>
  <c r="X160" i="5"/>
  <c r="X460" i="5"/>
  <c r="X196" i="5"/>
  <c r="X240" i="5"/>
  <c r="X272" i="5"/>
  <c r="X120" i="5"/>
  <c r="X252" i="5"/>
  <c r="X284" i="5"/>
  <c r="X608" i="5"/>
  <c r="X574" i="5"/>
  <c r="AB12" i="5"/>
  <c r="AB9" i="5"/>
  <c r="AB10" i="5"/>
  <c r="AB14" i="5"/>
  <c r="AB17" i="5"/>
  <c r="AB16" i="5"/>
  <c r="AB8" i="5"/>
  <c r="AB13" i="5"/>
  <c r="G65" i="6" s="1"/>
  <c r="AB15" i="5"/>
  <c r="AB11" i="5"/>
  <c r="AB7" i="5"/>
  <c r="X100" i="5"/>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F8" i="5"/>
  <c r="H15" i="5"/>
  <c r="J15" i="5"/>
  <c r="I15" i="5"/>
  <c r="F15" i="5"/>
  <c r="R15" i="5"/>
  <c r="H11" i="5"/>
  <c r="R11" i="5"/>
  <c r="J11" i="5"/>
  <c r="F11" i="5"/>
  <c r="I11" i="5"/>
  <c r="I14" i="5"/>
  <c r="R14" i="5"/>
  <c r="J14" i="5"/>
  <c r="H14" i="5"/>
  <c r="F14" i="5"/>
  <c r="X12" i="5"/>
  <c r="X16" i="5"/>
  <c r="S17" i="5"/>
  <c r="S16" i="5"/>
  <c r="S15" i="5"/>
  <c r="S12" i="5"/>
  <c r="S7" i="5"/>
  <c r="G64" i="6" a="1"/>
  <c r="X14" i="5" l="1"/>
  <c r="X13" i="5"/>
  <c r="X11" i="5"/>
  <c r="G67" i="6"/>
  <c r="G66" i="6"/>
  <c r="X10" i="5"/>
  <c r="X9" i="5"/>
  <c r="G9" i="5"/>
  <c r="I8" i="5"/>
  <c r="H8" i="5"/>
  <c r="E8" i="5"/>
  <c r="G68" i="6"/>
  <c r="I6" i="5"/>
  <c r="R6" i="5"/>
  <c r="E6" i="5"/>
  <c r="G6" i="5"/>
  <c r="E5" i="5"/>
  <c r="G20" i="6"/>
  <c r="H20" i="6" s="1"/>
  <c r="D20" i="6" s="1"/>
  <c r="B50" i="6"/>
  <c r="G50" i="6" s="1"/>
  <c r="B35" i="6"/>
  <c r="G35" i="6" s="1"/>
  <c r="B40" i="6"/>
  <c r="G40" i="6" s="1"/>
  <c r="C19" i="6"/>
  <c r="B52" i="4"/>
  <c r="A36" i="6" s="1"/>
  <c r="B37" i="4"/>
  <c r="A23" i="6" s="1"/>
  <c r="B22" i="6"/>
  <c r="B42" i="6"/>
  <c r="G42" i="6" s="1"/>
  <c r="B85" i="4"/>
  <c r="A60" i="6" s="1"/>
  <c r="B36" i="6"/>
  <c r="G36" i="6" s="1"/>
  <c r="B21" i="6"/>
  <c r="B26" i="6" s="1"/>
  <c r="G26" i="6" s="1"/>
  <c r="B70" i="4"/>
  <c r="A51" i="6" s="1"/>
  <c r="B59" i="4"/>
  <c r="A42" i="6" s="1"/>
  <c r="C16" i="6"/>
  <c r="B87" i="4"/>
  <c r="A62" i="6" s="1"/>
  <c r="G16" i="6"/>
  <c r="H16" i="6" s="1"/>
  <c r="F45" i="6"/>
  <c r="H45" i="6" s="1"/>
  <c r="D45" i="6" s="1"/>
  <c r="F50" i="6"/>
  <c r="H50" i="6" s="1"/>
  <c r="H25" i="6"/>
  <c r="D25" i="6" s="1"/>
  <c r="F35" i="6"/>
  <c r="F40" i="6"/>
  <c r="F66" i="6"/>
  <c r="F30" i="6"/>
  <c r="H30" i="6" s="1"/>
  <c r="D30" i="6" s="1"/>
  <c r="B57" i="4"/>
  <c r="A40" i="6" s="1"/>
  <c r="B63" i="4"/>
  <c r="A45" i="6" s="1"/>
  <c r="K66" i="6"/>
  <c r="D15" i="6"/>
  <c r="A15" i="6"/>
  <c r="B33" i="4"/>
  <c r="A20" i="6" s="1"/>
  <c r="C15" i="6"/>
  <c r="A27" i="6"/>
  <c r="B81" i="4"/>
  <c r="A58" i="6" s="1"/>
  <c r="C20" i="6"/>
  <c r="C45" i="6"/>
  <c r="B79" i="4"/>
  <c r="A57" i="6" s="1"/>
  <c r="H34" i="6"/>
  <c r="D34" i="6" s="1"/>
  <c r="C34" i="6"/>
  <c r="H65" i="6"/>
  <c r="D65" i="6" s="1"/>
  <c r="K65" i="6"/>
  <c r="F29" i="6"/>
  <c r="H29" i="6" s="1"/>
  <c r="D29" i="6" s="1"/>
  <c r="F39" i="6"/>
  <c r="H39" i="6" s="1"/>
  <c r="F44" i="6"/>
  <c r="H44" i="6" s="1"/>
  <c r="D44" i="6" s="1"/>
  <c r="C24" i="6"/>
  <c r="B49" i="4"/>
  <c r="A33" i="6" s="1"/>
  <c r="B61" i="4"/>
  <c r="A43" i="6" s="1"/>
  <c r="B77" i="4"/>
  <c r="A55" i="6" s="1"/>
  <c r="B43" i="4"/>
  <c r="A28" i="6" s="1"/>
  <c r="C14" i="6"/>
  <c r="B83" i="4"/>
  <c r="A59" i="6" s="1"/>
  <c r="B67" i="4"/>
  <c r="A48" i="6" s="1"/>
  <c r="F49" i="6"/>
  <c r="H49" i="6" s="1"/>
  <c r="D49" i="6" s="1"/>
  <c r="A16" i="6"/>
  <c r="G31" i="4"/>
  <c r="C12" i="6"/>
  <c r="B69" i="4"/>
  <c r="A50" i="6" s="1"/>
  <c r="C11" i="6"/>
  <c r="A24" i="6"/>
  <c r="B50" i="4"/>
  <c r="A34" i="6" s="1"/>
  <c r="C10" i="6"/>
  <c r="C9" i="6"/>
  <c r="D37" i="4"/>
  <c r="D49" i="4"/>
  <c r="B64" i="4"/>
  <c r="A46" i="6" s="1"/>
  <c r="A26" i="6"/>
  <c r="B51" i="4"/>
  <c r="A35" i="6" s="1"/>
  <c r="D74" i="4"/>
  <c r="A25" i="6"/>
  <c r="B32" i="4"/>
  <c r="A19" i="6" s="1"/>
  <c r="B71" i="4"/>
  <c r="A52" i="6" s="1"/>
  <c r="G61" i="4"/>
  <c r="B65" i="4"/>
  <c r="A47" i="6" s="1"/>
  <c r="G67" i="4"/>
  <c r="G37" i="4"/>
  <c r="C8" i="6"/>
  <c r="C7" i="6"/>
  <c r="B62" i="4"/>
  <c r="A44" i="6" s="1"/>
  <c r="A17" i="6"/>
  <c r="B68" i="4"/>
  <c r="A49" i="6" s="1"/>
  <c r="B56" i="4"/>
  <c r="A39" i="6" s="1"/>
  <c r="D6" i="6"/>
  <c r="C6" i="6"/>
  <c r="C4" i="6"/>
  <c r="G55" i="4"/>
  <c r="G43" i="4"/>
  <c r="G74" i="4"/>
  <c r="G64" i="6"/>
  <c r="D43" i="4"/>
  <c r="D67" i="4"/>
  <c r="D61" i="4"/>
  <c r="D55" i="4"/>
  <c r="D31" i="4"/>
  <c r="G69" i="6" a="1"/>
  <c r="G69" i="6" s="1"/>
  <c r="H69" i="6" s="1"/>
  <c r="S14" i="5"/>
  <c r="S13" i="5"/>
  <c r="T12" i="5"/>
  <c r="S11" i="5"/>
  <c r="S10" i="5"/>
  <c r="S9" i="5"/>
  <c r="T7" i="5"/>
  <c r="H66" i="6" l="1"/>
  <c r="D66" i="6" s="1"/>
  <c r="X8" i="5"/>
  <c r="X6" i="5"/>
  <c r="C66" i="6"/>
  <c r="X5" i="5"/>
  <c r="H40" i="6"/>
  <c r="H35" i="6"/>
  <c r="D35" i="6" s="1"/>
  <c r="C29" i="6"/>
  <c r="B31" i="6"/>
  <c r="G31" i="6" s="1"/>
  <c r="C49" i="6"/>
  <c r="C25" i="6"/>
  <c r="C30" i="6"/>
  <c r="F27" i="6"/>
  <c r="G22" i="6"/>
  <c r="H22" i="6" s="1"/>
  <c r="B32" i="6"/>
  <c r="G32" i="6" s="1"/>
  <c r="B37" i="6"/>
  <c r="G37" i="6" s="1"/>
  <c r="B47" i="6"/>
  <c r="G47" i="6" s="1"/>
  <c r="B52" i="6"/>
  <c r="G52" i="6" s="1"/>
  <c r="B27" i="6"/>
  <c r="G27" i="6" s="1"/>
  <c r="D16" i="6"/>
  <c r="G21" i="6"/>
  <c r="H21" i="6" s="1"/>
  <c r="B46" i="6"/>
  <c r="G46" i="6" s="1"/>
  <c r="B51" i="6"/>
  <c r="G51" i="6" s="1"/>
  <c r="F26" i="6"/>
  <c r="B41" i="6"/>
  <c r="G41" i="6" s="1"/>
  <c r="D50" i="6"/>
  <c r="C50" i="6"/>
  <c r="C35" i="6"/>
  <c r="C44" i="6"/>
  <c r="C65" i="6"/>
  <c r="D39" i="6"/>
  <c r="C39" i="6"/>
  <c r="H64" i="6"/>
  <c r="B64" i="6"/>
  <c r="T14" i="5"/>
  <c r="T13" i="5"/>
  <c r="T11" i="5"/>
  <c r="T10" i="5"/>
  <c r="T9" i="5"/>
  <c r="S8" i="5"/>
  <c r="S6" i="5"/>
  <c r="S5" i="5"/>
  <c r="D40" i="6" l="1"/>
  <c r="C40" i="6"/>
  <c r="D22" i="6"/>
  <c r="K68" i="6"/>
  <c r="C22" i="6"/>
  <c r="F52" i="6"/>
  <c r="H52" i="6" s="1"/>
  <c r="F37" i="6"/>
  <c r="H37" i="6" s="1"/>
  <c r="H27" i="6"/>
  <c r="F68" i="6"/>
  <c r="H68" i="6" s="1"/>
  <c r="F47" i="6"/>
  <c r="H47" i="6" s="1"/>
  <c r="F42" i="6"/>
  <c r="H42" i="6" s="1"/>
  <c r="F32" i="6"/>
  <c r="H32" i="6" s="1"/>
  <c r="D21" i="6"/>
  <c r="C21" i="6"/>
  <c r="F46" i="6"/>
  <c r="H46" i="6" s="1"/>
  <c r="F36" i="6"/>
  <c r="H36" i="6" s="1"/>
  <c r="H26" i="6"/>
  <c r="F41" i="6"/>
  <c r="H41" i="6" s="1"/>
  <c r="F67" i="6"/>
  <c r="H67" i="6" s="1"/>
  <c r="F31" i="6"/>
  <c r="H31" i="6" s="1"/>
  <c r="F51" i="6"/>
  <c r="H51" i="6" s="1"/>
  <c r="F54" i="6"/>
  <c r="K67" i="6"/>
  <c r="C64" i="6"/>
  <c r="D64" i="6"/>
  <c r="T8" i="5"/>
  <c r="T6" i="5"/>
  <c r="T5" i="5"/>
  <c r="D47" i="6" l="1"/>
  <c r="C47" i="6"/>
  <c r="D52" i="6"/>
  <c r="C52" i="6"/>
  <c r="D32" i="6"/>
  <c r="C32" i="6"/>
  <c r="D27" i="6"/>
  <c r="C27" i="6"/>
  <c r="D68" i="6"/>
  <c r="C68" i="6"/>
  <c r="D42" i="6"/>
  <c r="C42" i="6"/>
  <c r="C37" i="6"/>
  <c r="D37" i="6"/>
  <c r="D31" i="6"/>
  <c r="C31" i="6"/>
  <c r="D36" i="6"/>
  <c r="C36" i="6"/>
  <c r="D67" i="6"/>
  <c r="C67" i="6"/>
  <c r="C46" i="6"/>
  <c r="D46" i="6"/>
  <c r="F63" i="6"/>
  <c r="H63" i="6" s="1"/>
  <c r="F62" i="6"/>
  <c r="H62" i="6" s="1"/>
  <c r="F60" i="6"/>
  <c r="H60" i="6" s="1"/>
  <c r="F57" i="6"/>
  <c r="H57" i="6" s="1"/>
  <c r="F59" i="6"/>
  <c r="H59" i="6" s="1"/>
  <c r="F58" i="6"/>
  <c r="H58" i="6" s="1"/>
  <c r="H54" i="6"/>
  <c r="F55" i="6"/>
  <c r="D41" i="6"/>
  <c r="C41" i="6"/>
  <c r="D51" i="6"/>
  <c r="C51" i="6"/>
  <c r="D26" i="6"/>
  <c r="C26" i="6"/>
  <c r="F56" i="6" l="1"/>
  <c r="H56" i="6" s="1"/>
  <c r="H70" i="6" s="1"/>
  <c r="D2" i="6" s="1"/>
  <c r="H55" i="6"/>
  <c r="D57" i="6"/>
  <c r="C57" i="6"/>
  <c r="C54" i="6"/>
  <c r="D54" i="6"/>
  <c r="C60" i="6"/>
  <c r="D60" i="6"/>
  <c r="D58" i="6"/>
  <c r="C58" i="6"/>
  <c r="D62" i="6"/>
  <c r="C62" i="6"/>
  <c r="C59" i="6"/>
  <c r="D59" i="6"/>
  <c r="D63" i="6"/>
  <c r="C63" i="6"/>
  <c r="C55" i="6" l="1"/>
  <c r="D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<sst xmlns="http://schemas.openxmlformats.org/spreadsheetml/2006/main" count="22525" uniqueCount="15863">
  <si>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</si>
  <si>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</si>
  <si>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</si>
  <si>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</si>
  <si>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</si>
  <si>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</si>
  <si>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</si>
  <si>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</si>
  <si>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</si>
  <si>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</si>
  <si>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</si>
  <si>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</si>
  <si>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</si>
  <si>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</si>
  <si>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</si>
  <si>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</si>
  <si>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</si>
  <si>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</si>
  <si>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</si>
  <si>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</si>
  <si>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</si>
  <si>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</si>
  <si>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</si>
  <si>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</si>
  <si>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</si>
  <si>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</si>
  <si>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</si>
  <si>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</si>
  <si>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</si>
  <si>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</si>
  <si>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</si>
  <si>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</si>
  <si>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</si>
  <si>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</si>
  <si>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</si>
  <si>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</si>
  <si>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</si>
  <si>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</si>
  <si>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</si>
  <si>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</si>
  <si>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</si>
  <si>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</si>
  <si>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</si>
  <si>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</si>
  <si>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</si>
  <si>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</si>
  <si>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</si>
  <si>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</si>
  <si>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</si>
  <si>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</si>
  <si>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</si>
  <si>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</si>
  <si>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</si>
  <si>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</si>
  <si>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</si>
  <si>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</si>
  <si>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</si>
  <si>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</si>
  <si>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</si>
  <si>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</si>
  <si>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</si>
  <si>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</si>
  <si>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</si>
  <si>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</si>
  <si>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</si>
  <si>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</si>
  <si>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</si>
  <si>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</si>
  <si>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</si>
  <si>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</si>
  <si>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</si>
  <si>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</si>
  <si>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</si>
  <si>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</si>
  <si>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</si>
  <si>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</si>
  <si>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</si>
  <si>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</si>
  <si>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</si>
  <si>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</si>
  <si>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</si>
  <si>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</si>
  <si>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</si>
  <si>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</si>
  <si>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</si>
  <si>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</si>
  <si>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</si>
  <si>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</si>
  <si>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</si>
  <si>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</si>
  <si>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</si>
  <si>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</si>
  <si>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</si>
  <si>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</si>
  <si>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</si>
  <si>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</si>
  <si>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</si>
  <si>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</si>
  <si>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</si>
  <si>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</si>
  <si>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</si>
  <si>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</si>
  <si>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</si>
  <si>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</si>
  <si>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</si>
  <si>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</si>
  <si>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</si>
  <si>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</si>
  <si>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</si>
  <si>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</si>
  <si>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</si>
  <si>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</si>
  <si>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</si>
  <si>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</si>
  <si>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</si>
  <si>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</si>
  <si>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</si>
  <si>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</si>
  <si>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</si>
  <si>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</si>
  <si>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</si>
  <si>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</si>
  <si>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</si>
  <si>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</si>
  <si>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</si>
  <si>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</si>
  <si>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</si>
  <si>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</si>
  <si>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</si>
  <si>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</si>
  <si>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</si>
  <si>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</si>
  <si>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</si>
  <si>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</si>
  <si>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</si>
  <si>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</si>
  <si>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</si>
  <si>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</si>
  <si>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</si>
  <si>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</si>
  <si>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</si>
  <si>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</si>
  <si>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</si>
  <si>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</si>
  <si>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</si>
  <si>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</si>
  <si>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</si>
  <si>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</si>
  <si>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</si>
  <si>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</si>
  <si>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</si>
  <si>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</si>
  <si>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</si>
  <si>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</si>
  <si>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</si>
  <si>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</si>
  <si>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</si>
  <si>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</si>
  <si>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</si>
  <si>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</si>
  <si>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</si>
  <si>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</si>
  <si>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</si>
  <si>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</si>
  <si>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</si>
  <si>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</si>
  <si>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</si>
  <si>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</si>
  <si>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</si>
  <si>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</si>
  <si>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</si>
  <si>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</si>
  <si>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</si>
  <si>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</si>
  <si>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</si>
  <si>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</si>
  <si>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</si>
  <si>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</si>
  <si>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</si>
  <si>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</si>
  <si>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</si>
  <si>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</si>
  <si>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</si>
  <si>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</si>
  <si>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</si>
  <si>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</si>
  <si>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</si>
  <si>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</si>
  <si>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</si>
  <si>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</si>
  <si>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</si>
  <si>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</si>
  <si>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</si>
  <si>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</si>
  <si>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</si>
  <si>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</si>
  <si>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</si>
  <si>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</si>
  <si>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</si>
  <si>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</si>
  <si>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</si>
  <si>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</si>
  <si>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</si>
  <si>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</si>
  <si>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</si>
  <si>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</si>
  <si>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</si>
  <si>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</si>
  <si>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</si>
  <si>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</si>
  <si>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</si>
  <si>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</si>
  <si>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</si>
  <si>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</si>
  <si>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</si>
  <si>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</si>
  <si>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</si>
  <si>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</si>
  <si>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</si>
  <si>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</si>
  <si>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</si>
  <si>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</si>
  <si>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</si>
  <si>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</si>
  <si>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</si>
  <si>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</si>
  <si>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</si>
  <si>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</si>
  <si>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</si>
  <si>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</si>
  <si>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</si>
  <si>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</si>
  <si>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</si>
  <si>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</si>
  <si>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</si>
  <si>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</si>
  <si>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</si>
  <si>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</si>
  <si>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</si>
  <si>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</si>
  <si>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</si>
  <si>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</si>
  <si>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</si>
  <si>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</si>
  <si>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</si>
  <si>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</si>
  <si>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</si>
  <si>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</si>
  <si>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</si>
  <si>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</si>
  <si>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</si>
  <si>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</si>
  <si>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</si>
  <si>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</si>
  <si>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</si>
  <si>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</si>
  <si>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</si>
  <si>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</si>
  <si>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</si>
  <si>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</si>
  <si>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</si>
  <si>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</si>
  <si>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</si>
  <si>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</si>
  <si>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</si>
  <si>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</si>
  <si>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</si>
  <si>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</si>
  <si>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</si>
  <si>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</si>
  <si>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</si>
  <si>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</si>
  <si>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</si>
  <si>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</si>
  <si>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</si>
  <si>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</si>
  <si>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</si>
  <si>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</si>
  <si>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</si>
  <si>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</si>
  <si>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</si>
  <si>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</si>
  <si>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</si>
  <si>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</si>
  <si>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</si>
  <si>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</si>
  <si>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</si>
  <si>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</si>
  <si>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</si>
  <si>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</si>
  <si>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</si>
  <si>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</si>
  <si>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</si>
  <si>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</si>
  <si>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</si>
  <si>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</si>
  <si>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</si>
  <si>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</si>
  <si>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</si>
  <si>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</si>
  <si>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</si>
  <si>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</si>
  <si>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</si>
  <si>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</si>
  <si>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</si>
  <si>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</si>
  <si>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</si>
  <si>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</si>
  <si>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</si>
  <si>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</si>
  <si>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</si>
  <si>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</si>
  <si>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</si>
  <si>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</si>
  <si>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</si>
  <si>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</si>
  <si>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</si>
  <si>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</si>
  <si>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</si>
  <si>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</si>
  <si>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</si>
  <si>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</si>
  <si>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</si>
  <si>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</si>
  <si>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</si>
  <si>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</si>
  <si>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</si>
  <si>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</si>
  <si>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</si>
  <si>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</si>
  <si>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</si>
  <si>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</si>
  <si>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</si>
  <si>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</si>
  <si>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</si>
  <si>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</si>
  <si>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</si>
  <si>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</si>
  <si>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</si>
  <si>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</si>
  <si>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</si>
  <si>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</si>
  <si>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</si>
  <si>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</si>
  <si>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</si>
  <si>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</si>
  <si>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</si>
  <si>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</si>
  <si>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</si>
  <si>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</si>
  <si>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</si>
  <si>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</si>
  <si>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</si>
  <si>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</si>
  <si>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</si>
  <si>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</si>
  <si>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</si>
  <si>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</si>
  <si>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</si>
  <si>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</si>
  <si>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</si>
  <si>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</si>
  <si>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</si>
  <si>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</si>
  <si>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</si>
  <si>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</si>
  <si>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</si>
  <si>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</si>
  <si>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</si>
  <si>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</si>
  <si>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</si>
  <si>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</si>
  <si>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</si>
  <si>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</si>
  <si>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</si>
  <si>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</si>
  <si>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</si>
  <si>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</si>
  <si>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</si>
  <si>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</si>
  <si>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</si>
  <si>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</si>
  <si>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</si>
  <si>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</si>
  <si>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</si>
  <si>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</si>
  <si>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</si>
  <si>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</si>
  <si>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</si>
  <si>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</si>
  <si>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</si>
  <si>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</si>
  <si>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</si>
  <si>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</si>
  <si>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</si>
  <si>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</si>
  <si>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</si>
  <si>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</si>
  <si>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</si>
  <si>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</si>
  <si>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</si>
  <si>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</si>
  <si>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</si>
  <si>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</si>
  <si>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</si>
  <si>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</si>
  <si>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</si>
  <si>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</si>
  <si>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</si>
  <si>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</si>
  <si>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</si>
  <si>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</si>
  <si>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</si>
  <si>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</si>
  <si>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</si>
  <si>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</si>
  <si>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</si>
  <si>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</si>
  <si>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</si>
  <si>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</si>
  <si>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</si>
  <si>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</si>
  <si>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</si>
  <si>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</si>
  <si>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</si>
  <si>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</si>
  <si>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</si>
  <si>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</si>
  <si>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</si>
  <si>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</si>
  <si>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</si>
  <si>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</si>
  <si>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</si>
  <si>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</si>
  <si>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</si>
  <si>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</si>
  <si>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</si>
  <si>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</si>
  <si>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</si>
  <si>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</si>
  <si>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</si>
  <si>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</si>
  <si>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</si>
  <si>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</si>
  <si>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</si>
  <si>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</si>
  <si>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</si>
  <si>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</si>
  <si>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</si>
  <si>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</si>
  <si>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</si>
  <si>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</si>
  <si>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</si>
  <si>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</si>
  <si>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</si>
  <si>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</si>
  <si>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</si>
  <si>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</si>
  <si>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</si>
  <si>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</si>
  <si>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</si>
  <si>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</si>
  <si>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</si>
  <si>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</si>
  <si>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</si>
  <si>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</si>
  <si>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</si>
  <si>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</si>
  <si>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</si>
  <si>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</si>
  <si>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</si>
  <si>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</si>
  <si>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</si>
  <si>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</si>
  <si>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</si>
  <si>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</si>
  <si>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</si>
  <si>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</si>
  <si>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</si>
  <si>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</si>
  <si>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</si>
  <si>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</si>
  <si>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</si>
  <si>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</si>
  <si>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</si>
  <si>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</si>
  <si>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</si>
  <si>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</si>
  <si>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</si>
  <si>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</si>
  <si>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</si>
  <si>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</si>
  <si>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</si>
  <si>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</si>
  <si>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</si>
  <si>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</si>
  <si>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</si>
  <si>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</si>
  <si>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</si>
  <si>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</si>
  <si>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</si>
  <si>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</si>
  <si>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</si>
  <si>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</si>
  <si>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</si>
  <si>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</si>
  <si>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</si>
  <si>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</si>
  <si>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</si>
  <si>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</si>
  <si>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</si>
  <si>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</si>
  <si>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</si>
  <si>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</si>
  <si>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</si>
  <si>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</si>
  <si>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</si>
  <si>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</si>
  <si>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</si>
  <si>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</si>
  <si>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</si>
  <si>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</si>
  <si>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</si>
  <si>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</si>
  <si>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</si>
  <si>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</si>
  <si>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</si>
  <si>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</si>
  <si>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</si>
  <si>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</si>
  <si>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</si>
  <si>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</si>
  <si>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</si>
  <si>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</si>
  <si>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</si>
  <si>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</si>
  <si>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</si>
  <si>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</si>
  <si>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</si>
  <si>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</si>
  <si>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</si>
  <si>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</si>
  <si>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</si>
  <si>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</si>
  <si>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</si>
  <si>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</si>
  <si>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</si>
  <si>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</si>
  <si>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</si>
  <si>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</si>
  <si>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</si>
  <si>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</si>
  <si>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</si>
  <si>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</si>
  <si>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</si>
  <si>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</si>
  <si>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</si>
  <si>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</si>
  <si>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</si>
  <si>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</si>
  <si>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</si>
  <si>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</si>
  <si>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</si>
  <si>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</si>
  <si>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</si>
  <si>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</si>
  <si>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</si>
  <si>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</si>
  <si>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</si>
  <si>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</si>
  <si>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</si>
  <si>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</si>
  <si>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</si>
  <si>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</si>
  <si>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</si>
  <si>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</si>
  <si>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</si>
  <si>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</si>
  <si>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</si>
  <si>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</si>
  <si>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</si>
  <si>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</si>
  <si>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</si>
  <si>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</si>
  <si>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</si>
  <si>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</si>
  <si>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</si>
  <si>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</si>
  <si>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</si>
  <si>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</si>
  <si>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</si>
  <si>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</si>
  <si>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</si>
  <si>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</si>
  <si>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</si>
  <si>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</si>
  <si>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</si>
  <si>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</si>
  <si>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</si>
  <si>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</si>
  <si>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</si>
  <si>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</si>
  <si>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</si>
  <si>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</si>
  <si>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</si>
  <si>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</si>
  <si>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</si>
  <si>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</si>
  <si>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</si>
  <si>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</si>
  <si>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</si>
  <si>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</si>
  <si>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</si>
  <si>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</si>
  <si>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</si>
  <si>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</si>
  <si>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</si>
  <si>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</si>
  <si>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</si>
  <si>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</si>
  <si>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</si>
  <si>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</si>
  <si>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</si>
  <si>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</si>
  <si>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</si>
  <si>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</si>
  <si>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</si>
  <si>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</si>
  <si>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</si>
  <si>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</si>
  <si>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</si>
  <si>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</si>
  <si>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</si>
  <si>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</si>
  <si>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</si>
  <si>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</si>
  <si>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</si>
  <si>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</si>
  <si>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</si>
  <si>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</si>
  <si>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</si>
  <si>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</si>
  <si>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</si>
  <si>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</si>
  <si>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</si>
  <si>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</si>
  <si>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</si>
  <si>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</si>
  <si>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</si>
  <si>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</si>
  <si>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</si>
  <si>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</si>
  <si>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</si>
  <si>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</si>
  <si>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</si>
  <si>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</si>
  <si>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</si>
  <si>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</si>
  <si>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</si>
  <si>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</si>
  <si>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</si>
  <si>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</si>
  <si>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</si>
  <si>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</si>
  <si>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</si>
  <si>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</si>
  <si>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</si>
  <si>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</si>
  <si>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</si>
  <si>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</si>
  <si>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</si>
  <si>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</si>
  <si>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</si>
  <si>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</si>
  <si>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</si>
  <si>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</si>
  <si>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</si>
  <si>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</si>
  <si>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</si>
  <si>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</si>
  <si>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</si>
  <si>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</si>
  <si>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</si>
  <si>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</si>
  <si>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</si>
  <si>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</si>
  <si>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</si>
  <si>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</si>
  <si>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</si>
  <si>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</si>
  <si>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</si>
  <si>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</si>
  <si>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</si>
  <si>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</si>
  <si>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</si>
  <si>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</si>
  <si>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</si>
  <si>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</si>
  <si>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</si>
  <si>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</si>
  <si>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</si>
  <si>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</si>
  <si>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</si>
  <si>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</si>
  <si>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</si>
  <si>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</si>
  <si>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</si>
  <si>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</si>
  <si>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</si>
  <si>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</si>
  <si>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</si>
  <si>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</si>
  <si>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</si>
  <si>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</si>
  <si>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</si>
  <si>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</si>
  <si>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</si>
  <si>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</si>
  <si>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</si>
  <si>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</si>
  <si>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</si>
  <si>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</si>
  <si>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</si>
  <si>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</si>
  <si>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</si>
  <si>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</si>
  <si>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</si>
  <si>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</si>
  <si>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</si>
  <si>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</si>
  <si>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</si>
  <si>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</si>
  <si>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</si>
  <si>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</si>
  <si>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</si>
  <si>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</si>
  <si>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</si>
  <si>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</si>
  <si>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</si>
  <si>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</si>
  <si>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</si>
  <si>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</si>
  <si>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</si>
  <si>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</si>
  <si>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</si>
  <si>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</si>
  <si>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</si>
  <si>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</si>
  <si>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</si>
  <si>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</si>
  <si>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</si>
  <si>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</si>
  <si>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</si>
  <si>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</si>
  <si>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</si>
  <si>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</si>
  <si>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</si>
  <si>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</si>
  <si>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</si>
  <si>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</si>
  <si>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</si>
  <si>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</si>
  <si>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</si>
  <si>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</si>
  <si>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</si>
  <si>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</si>
  <si>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</si>
  <si>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</si>
  <si>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</si>
  <si>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</si>
  <si>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</si>
  <si>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</si>
  <si>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</si>
  <si>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</si>
  <si>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</si>
  <si>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</si>
  <si>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</si>
  <si>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</si>
  <si>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</si>
  <si>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</si>
  <si>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</si>
  <si>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</si>
  <si>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</si>
  <si>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</si>
  <si>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</si>
  <si>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</si>
  <si>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</si>
  <si>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</si>
  <si>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</si>
  <si>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</si>
  <si>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</si>
  <si>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</si>
  <si>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</si>
  <si>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</si>
  <si>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</si>
  <si>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</si>
  <si>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</si>
  <si>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</si>
  <si>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</si>
  <si>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</si>
  <si>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</si>
  <si>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</si>
  <si>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</si>
  <si>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</si>
  <si>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</si>
  <si>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</si>
  <si>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</si>
  <si>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</si>
  <si>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</si>
  <si>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</si>
  <si>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</si>
  <si>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</si>
  <si>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</si>
  <si>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</si>
  <si>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</si>
  <si>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</si>
  <si>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</si>
  <si>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</si>
  <si>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</si>
  <si>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</si>
  <si>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</si>
  <si>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</si>
  <si>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</si>
  <si>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</si>
  <si>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</si>
  <si>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</si>
  <si>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</si>
  <si>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</si>
  <si>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</si>
  <si>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</si>
  <si>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</si>
  <si>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</si>
  <si>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</si>
  <si>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</si>
  <si>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</si>
  <si>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</si>
  <si>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</si>
  <si>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</si>
  <si>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</si>
  <si>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</si>
  <si>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</si>
  <si>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</si>
  <si>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</si>
  <si>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</si>
  <si>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</si>
  <si>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</si>
  <si>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</si>
  <si>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</si>
  <si>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</si>
  <si>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</si>
  <si>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</si>
  <si>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</si>
  <si>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</si>
  <si>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</si>
  <si>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</si>
  <si>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</si>
  <si>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</si>
  <si>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</si>
  <si>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</si>
  <si>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</si>
  <si>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</si>
  <si>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</si>
  <si>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</si>
  <si>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</si>
  <si>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</si>
  <si>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</si>
  <si>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</si>
  <si>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</si>
  <si>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</si>
  <si>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</si>
  <si>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</si>
  <si>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</si>
  <si>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</si>
  <si>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</si>
  <si>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</si>
  <si>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</si>
  <si>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</si>
  <si>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</si>
  <si>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</si>
  <si>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</si>
  <si>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</si>
  <si>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</si>
  <si>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</si>
  <si>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</si>
  <si>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</si>
  <si>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</si>
  <si>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</si>
  <si>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</si>
  <si>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</si>
  <si>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</si>
  <si>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</si>
  <si>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</si>
  <si>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</si>
  <si>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</si>
  <si>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</si>
  <si>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</si>
  <si>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</si>
  <si>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</si>
  <si>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</si>
  <si>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</si>
  <si>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</si>
  <si>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</si>
  <si>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</si>
  <si>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</si>
  <si>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</si>
  <si>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</si>
  <si>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</si>
  <si>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</si>
  <si>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</si>
  <si>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</si>
  <si>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</si>
  <si>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</si>
  <si>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</si>
  <si>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</si>
  <si>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</si>
  <si>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</si>
  <si>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</si>
  <si>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</si>
  <si>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</si>
  <si>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</si>
  <si>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</si>
  <si>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</si>
  <si>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</si>
  <si>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</si>
  <si>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</si>
  <si>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</si>
  <si>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</si>
  <si>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</si>
  <si>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</si>
  <si>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</si>
  <si>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</si>
  <si>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</si>
  <si>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</si>
  <si>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</si>
  <si>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</si>
  <si>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</si>
  <si>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</si>
  <si>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</si>
  <si>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</si>
  <si>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</si>
  <si>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</si>
  <si>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</si>
  <si>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</si>
  <si>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</si>
  <si>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</si>
  <si>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</si>
  <si>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</si>
  <si>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</si>
  <si>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</si>
  <si>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</si>
  <si>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</si>
  <si>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</si>
  <si>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</si>
  <si>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</si>
  <si>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</si>
  <si>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</si>
  <si>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</si>
  <si>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</si>
  <si>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</si>
  <si>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</si>
  <si>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</si>
  <si>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</si>
  <si>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</si>
  <si>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</si>
  <si>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</si>
  <si>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</si>
  <si>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</si>
  <si>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</si>
  <si>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</si>
  <si>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</si>
  <si>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</si>
  <si>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</si>
  <si>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</si>
  <si>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</si>
  <si>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</si>
  <si>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</si>
  <si>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</si>
  <si>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</si>
  <si>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</si>
  <si>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</si>
  <si>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</si>
  <si>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</si>
  <si>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</si>
  <si>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</si>
  <si>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</si>
  <si>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</si>
  <si>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</si>
  <si>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</si>
  <si>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</si>
  <si>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</si>
  <si>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</si>
  <si>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</si>
  <si>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</si>
  <si>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</si>
  <si>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</si>
  <si>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</si>
  <si>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</si>
  <si>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</si>
  <si>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</si>
  <si>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</si>
  <si>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</si>
  <si>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</si>
  <si>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</si>
  <si>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</si>
  <si>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</si>
  <si>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</si>
  <si>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</si>
  <si>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</si>
  <si>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</si>
  <si>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</si>
  <si>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</si>
  <si>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</si>
  <si>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</si>
  <si>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</si>
  <si>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</si>
  <si>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</si>
  <si>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</si>
  <si>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</si>
  <si>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</si>
  <si>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</si>
  <si>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</si>
  <si>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</si>
  <si>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</si>
  <si>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</si>
  <si>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</si>
  <si>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</si>
  <si>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</si>
  <si>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</si>
  <si>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</si>
  <si>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</si>
  <si>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</si>
  <si>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</si>
  <si>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</si>
  <si>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</si>
  <si>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</si>
  <si>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</si>
  <si>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</si>
  <si>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</si>
  <si>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</si>
  <si>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</si>
  <si>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</si>
  <si>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</si>
  <si>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</si>
  <si>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</si>
  <si>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</si>
  <si>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</si>
  <si>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</si>
  <si>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</si>
  <si>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</si>
  <si>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</si>
  <si>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</si>
  <si>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</si>
  <si>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</si>
  <si>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</si>
  <si>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</si>
  <si>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</si>
  <si>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</si>
  <si>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</si>
  <si>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</si>
  <si>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</si>
  <si>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</si>
  <si>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</si>
  <si>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</si>
  <si>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</si>
  <si>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</si>
  <si>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</si>
  <si>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</si>
  <si>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</si>
  <si>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</si>
  <si>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</si>
  <si>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</si>
  <si>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</si>
  <si>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</si>
  <si>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</si>
  <si>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</si>
  <si>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</si>
  <si>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</si>
  <si>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</si>
  <si>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</si>
  <si>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</si>
  <si>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</si>
  <si>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</si>
  <si>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</si>
  <si>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</si>
  <si>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</si>
  <si>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</si>
  <si>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</si>
  <si>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</si>
  <si>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</si>
  <si>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</si>
  <si>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</si>
  <si>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</si>
  <si>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</si>
  <si>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</si>
  <si>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</si>
  <si>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</si>
  <si>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</si>
  <si>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</si>
  <si>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</si>
  <si>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</si>
  <si>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</si>
  <si>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</si>
  <si>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</si>
  <si>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</si>
  <si>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</si>
  <si>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</si>
  <si>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</si>
  <si>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</si>
  <si>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</si>
  <si>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</si>
  <si>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</si>
  <si>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</si>
  <si>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</si>
  <si>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</si>
  <si>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</si>
  <si>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</si>
  <si>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</si>
  <si>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</si>
  <si>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</si>
  <si>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</si>
  <si>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</si>
  <si>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</si>
  <si>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</si>
  <si>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</si>
  <si>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</si>
  <si>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</si>
  <si>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</si>
  <si>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</si>
  <si>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</si>
  <si>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</si>
  <si>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</si>
  <si>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</si>
  <si>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</si>
  <si>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</si>
  <si>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</si>
  <si>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</si>
  <si>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</si>
  <si>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</si>
  <si>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</si>
  <si>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</si>
  <si>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</si>
  <si>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</si>
  <si>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</si>
  <si>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</si>
  <si>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</si>
  <si>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</si>
  <si>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</si>
  <si>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</si>
  <si>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</si>
  <si>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</si>
  <si>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</si>
  <si>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</si>
  <si>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</si>
  <si>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</si>
  <si>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</si>
  <si>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</si>
  <si>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</si>
  <si>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</si>
  <si>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</si>
  <si>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</si>
  <si>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</si>
  <si>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</si>
  <si>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</si>
  <si>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</si>
  <si>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</si>
  <si>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</si>
  <si>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</si>
  <si>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</si>
  <si>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</si>
  <si>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</si>
  <si>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</si>
  <si>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</si>
  <si>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</si>
  <si>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</si>
  <si>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</si>
  <si>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</si>
  <si>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</si>
  <si>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</si>
  <si>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</si>
  <si>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</si>
  <si>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</si>
  <si>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</si>
  <si>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</si>
  <si>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</si>
  <si>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</si>
  <si>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</si>
  <si>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</si>
  <si>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</si>
  <si>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</si>
  <si>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</si>
  <si>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</si>
  <si>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</si>
  <si>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</si>
  <si>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</si>
  <si>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</si>
  <si>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</si>
  <si>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</si>
  <si>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</si>
  <si>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</si>
  <si>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</si>
  <si>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</si>
  <si>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</si>
  <si>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</si>
  <si>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</si>
  <si>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</si>
  <si>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</si>
  <si>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</si>
  <si>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</si>
  <si>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</si>
  <si>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</si>
  <si>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</si>
  <si>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</si>
  <si>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</si>
  <si>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</si>
  <si>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</si>
  <si>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</si>
  <si>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</si>
  <si>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</si>
  <si>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</si>
  <si>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</si>
  <si>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</si>
  <si>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</si>
  <si>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</si>
  <si>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</si>
  <si>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</si>
  <si>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</si>
  <si>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</si>
  <si>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</si>
  <si>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</si>
  <si>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</si>
  <si>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</si>
  <si>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</si>
  <si>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</si>
  <si>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</si>
  <si>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</si>
  <si>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</si>
  <si>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</si>
  <si>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</si>
  <si>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</si>
  <si>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</si>
  <si>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</si>
  <si>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</si>
  <si>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</si>
  <si>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</si>
  <si>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</si>
  <si>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</si>
  <si>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</si>
  <si>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</si>
  <si>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</si>
  <si>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</si>
  <si>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</si>
  <si>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</si>
  <si>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</si>
  <si>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</si>
  <si>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</si>
  <si>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</si>
  <si>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</si>
  <si>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</si>
  <si>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</si>
  <si>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</si>
  <si>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</si>
  <si>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</si>
  <si>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</si>
  <si>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</si>
  <si>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</si>
  <si>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</si>
  <si>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</si>
  <si>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</si>
  <si>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</si>
  <si>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</si>
  <si>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</si>
  <si>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</si>
  <si>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</si>
  <si>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</si>
  <si>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</si>
  <si>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</si>
  <si>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</si>
  <si>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</si>
  <si>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</si>
  <si>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</si>
  <si>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</si>
  <si>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</si>
  <si>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</si>
  <si>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</si>
  <si>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</si>
  <si>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</si>
  <si>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</si>
  <si>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</si>
  <si>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</si>
  <si>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</si>
  <si>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</si>
  <si>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</si>
  <si>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</si>
  <si>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</si>
  <si>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</si>
  <si>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</si>
  <si>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</si>
  <si>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</si>
  <si>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</si>
  <si>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</si>
  <si>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</si>
  <si>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</si>
  <si>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</si>
  <si>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</si>
  <si>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</si>
  <si>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</si>
  <si>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</si>
  <si>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</si>
  <si>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</si>
  <si>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</si>
  <si>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</si>
  <si>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</si>
  <si>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</si>
  <si>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</si>
  <si>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</si>
  <si>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</si>
  <si>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</si>
  <si>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</si>
  <si>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</si>
  <si>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</si>
  <si>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</si>
  <si>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</si>
  <si>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</si>
  <si>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</si>
  <si>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</si>
  <si>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</si>
  <si>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</si>
  <si>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</si>
  <si>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</si>
  <si>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</si>
  <si>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</si>
  <si>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</si>
  <si>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</si>
  <si>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</si>
  <si>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</si>
  <si>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</si>
  <si>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</si>
  <si>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</si>
  <si>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</si>
  <si>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</si>
  <si>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</si>
  <si>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</si>
  <si>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</si>
  <si>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</si>
  <si>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</si>
  <si>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</si>
  <si>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</si>
  <si>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</si>
  <si>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</si>
  <si>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</si>
  <si>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</si>
  <si>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</si>
  <si>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</si>
  <si>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</si>
  <si>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</si>
  <si>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</si>
  <si>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</si>
  <si>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</si>
  <si>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</si>
  <si>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</si>
  <si>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</si>
  <si>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</si>
  <si>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</si>
  <si>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</si>
  <si>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</si>
  <si>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</si>
  <si>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</si>
  <si>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</si>
  <si>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</si>
  <si>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</si>
  <si>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</si>
  <si>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</si>
  <si>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</si>
  <si>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</si>
  <si>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</si>
  <si>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</si>
  <si>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</si>
  <si>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</si>
  <si>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</si>
  <si>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</si>
  <si>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</si>
  <si>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</si>
  <si>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</si>
  <si>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</si>
  <si>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</si>
  <si>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</si>
  <si>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</si>
  <si>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</si>
  <si>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</si>
  <si>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</si>
  <si>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</si>
  <si>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</si>
  <si>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</si>
  <si>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</si>
  <si>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</si>
  <si>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</si>
  <si>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</si>
  <si>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</si>
  <si>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</si>
  <si>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</si>
  <si>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</si>
  <si>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</si>
  <si>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</si>
  <si>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</si>
  <si>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</si>
  <si>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</si>
  <si>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</si>
  <si>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</si>
  <si>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</si>
  <si>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</si>
  <si>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</si>
  <si>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</si>
  <si>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</si>
  <si>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</si>
  <si>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</si>
  <si>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</si>
  <si>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</si>
  <si>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</si>
  <si>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</si>
  <si>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</si>
  <si>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</si>
  <si>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</si>
  <si>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</si>
  <si>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</si>
  <si>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</si>
  <si>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</si>
  <si>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</si>
  <si>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</si>
  <si>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</si>
  <si>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</si>
  <si>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</si>
  <si>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</si>
  <si>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</si>
  <si>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</si>
  <si>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</si>
  <si>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</si>
  <si>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</si>
  <si>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</si>
  <si>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</si>
  <si>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</si>
  <si>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</si>
  <si>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</si>
  <si>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</si>
  <si>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</si>
  <si>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</si>
  <si>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</si>
  <si>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</si>
  <si>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</si>
  <si>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</si>
  <si>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</si>
  <si>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</si>
  <si>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</si>
  <si>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</si>
  <si>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</si>
  <si>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</si>
  <si>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</si>
  <si>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</si>
  <si>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</si>
  <si>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</si>
  <si>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</si>
  <si>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</si>
  <si>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</si>
  <si>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</si>
  <si>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</si>
  <si>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</si>
  <si>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</si>
  <si>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</si>
  <si>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</si>
  <si>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</si>
  <si>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</si>
  <si>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</si>
  <si>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</si>
  <si>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</si>
  <si>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</si>
  <si>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</si>
  <si>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</si>
  <si>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</si>
  <si>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</si>
  <si>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</si>
  <si>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</si>
  <si>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</si>
  <si>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</si>
  <si>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</si>
  <si>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</si>
  <si>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</si>
  <si>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</si>
  <si>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</si>
  <si>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</si>
  <si>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</si>
  <si>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</si>
  <si>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</si>
  <si>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</si>
  <si>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</si>
  <si>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</si>
  <si>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</si>
  <si>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</si>
  <si>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</si>
  <si>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</si>
  <si>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</si>
  <si>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</si>
  <si>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</si>
  <si>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</si>
  <si>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</si>
  <si>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</si>
  <si>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</si>
  <si>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</si>
  <si>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</si>
  <si>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</si>
  <si>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</si>
  <si>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</si>
  <si>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</si>
  <si>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</si>
  <si>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</si>
  <si>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</si>
  <si>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</si>
  <si>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</si>
  <si>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</si>
  <si>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</si>
  <si>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</si>
  <si>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</si>
  <si>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</si>
  <si>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</si>
  <si>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</si>
  <si>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</si>
  <si>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</si>
  <si>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</si>
  <si>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</si>
  <si>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</si>
  <si>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</si>
  <si>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</si>
  <si>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</si>
  <si>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</si>
  <si>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</si>
  <si>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</si>
  <si>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</si>
  <si>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</si>
  <si>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</si>
  <si>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</si>
  <si>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</si>
  <si>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</si>
  <si>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</si>
  <si>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</si>
  <si>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</si>
  <si>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</si>
  <si>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</si>
  <si>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</si>
  <si>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</si>
  <si>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</si>
  <si>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</si>
  <si>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</si>
  <si>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</si>
  <si>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</si>
  <si>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</si>
  <si>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</si>
  <si>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</si>
  <si>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</si>
  <si>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</si>
  <si>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</si>
  <si>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</si>
  <si>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</si>
  <si>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</si>
  <si>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</si>
  <si>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</si>
  <si>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</si>
  <si>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</si>
  <si>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</si>
  <si>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</si>
  <si>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</si>
  <si>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</si>
  <si>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</si>
  <si>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</si>
  <si>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</si>
  <si>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</si>
  <si>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</si>
  <si>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</si>
  <si>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</si>
  <si>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</si>
  <si>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</si>
  <si>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</si>
  <si>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</si>
  <si>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</si>
  <si>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</si>
  <si>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</si>
  <si>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</si>
  <si>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</si>
  <si>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</si>
  <si>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</si>
  <si>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</si>
  <si>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</si>
  <si>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</si>
  <si>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</si>
  <si>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</si>
  <si>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</si>
  <si>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</si>
  <si>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</si>
  <si>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</si>
  <si>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</si>
  <si>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</si>
  <si>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</si>
  <si>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</si>
  <si>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</si>
  <si>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</si>
  <si>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</si>
  <si>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</si>
  <si>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</si>
  <si>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</si>
  <si>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</si>
  <si>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</si>
  <si>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</si>
  <si>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</si>
  <si>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</si>
  <si>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</si>
  <si>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</si>
  <si>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</si>
  <si>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</si>
  <si>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</si>
  <si>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</si>
  <si>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</si>
  <si>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</si>
  <si>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</si>
  <si>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</si>
  <si>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</si>
  <si>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</si>
  <si>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</si>
  <si>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</si>
  <si>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</si>
  <si>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</si>
  <si>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</si>
  <si>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</si>
  <si>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</si>
  <si>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</si>
  <si>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</si>
  <si>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</si>
  <si>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</si>
  <si>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</si>
  <si>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</si>
  <si>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</si>
  <si>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</si>
  <si>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</si>
  <si>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</si>
  <si>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</si>
  <si>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</si>
  <si>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</si>
  <si>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</si>
  <si>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</si>
  <si>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</si>
  <si>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</si>
  <si>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</si>
  <si>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</si>
  <si>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</si>
  <si>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</si>
  <si>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</si>
  <si>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</si>
  <si>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</si>
  <si>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</si>
  <si>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</si>
  <si>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</si>
  <si>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</si>
  <si>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</si>
  <si>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</si>
  <si>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</si>
  <si>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</si>
  <si>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</si>
  <si>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</si>
  <si>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</si>
  <si>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</si>
  <si>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</si>
  <si>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</si>
  <si>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</si>
  <si>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</si>
  <si>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</si>
  <si>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</si>
  <si>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</si>
  <si>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</si>
  <si>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</si>
  <si>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</si>
  <si>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</si>
  <si>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</si>
  <si>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</si>
  <si>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</si>
  <si>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</si>
  <si>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</si>
  <si>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</si>
  <si>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</si>
  <si>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</si>
  <si>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</si>
  <si>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</si>
  <si>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</si>
  <si>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</si>
  <si>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</si>
  <si>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</si>
  <si>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</si>
  <si>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</si>
  <si>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</si>
  <si>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</si>
  <si>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</si>
  <si>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</si>
  <si>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</si>
  <si>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</si>
  <si>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</si>
  <si>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</si>
  <si>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</si>
  <si>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</si>
  <si>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</si>
  <si>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</si>
  <si>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</si>
  <si>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</si>
  <si>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</si>
  <si>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</si>
  <si>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</si>
  <si>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</si>
  <si>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</si>
  <si>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</si>
  <si>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</si>
  <si>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</si>
  <si>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</si>
  <si>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</si>
  <si>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</si>
  <si>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</si>
  <si>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</si>
  <si>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</si>
  <si>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</si>
  <si>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</si>
  <si>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</si>
  <si>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</si>
  <si>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</si>
  <si>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</si>
  <si>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</si>
  <si>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</si>
  <si>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</si>
  <si>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</si>
  <si>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</si>
  <si>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</si>
  <si>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</si>
  <si>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</si>
  <si>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</si>
  <si>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</si>
  <si>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</si>
  <si>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</si>
  <si>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</si>
  <si>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</si>
  <si>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</si>
  <si>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</si>
  <si>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</si>
  <si>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</si>
  <si>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</si>
  <si>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</si>
  <si>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</si>
  <si>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</si>
  <si>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</si>
  <si>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</si>
  <si>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</si>
  <si>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</si>
  <si>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</si>
  <si>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</si>
  <si>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</si>
  <si>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</si>
  <si>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</si>
  <si>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</si>
  <si>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</si>
  <si>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</si>
  <si>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</si>
  <si>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</si>
  <si>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</si>
  <si>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</si>
  <si>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</si>
  <si>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</si>
  <si>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</si>
  <si>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</si>
  <si>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</si>
  <si>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</si>
  <si>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</si>
  <si>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</si>
  <si>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</si>
  <si>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</si>
  <si>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</si>
  <si>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</si>
  <si>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</si>
  <si>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</si>
  <si>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</si>
  <si>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</si>
  <si>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</si>
  <si>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</si>
  <si>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</si>
  <si>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</si>
  <si>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</si>
  <si>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</si>
  <si>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</si>
  <si>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</si>
  <si>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</si>
  <si>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</si>
  <si>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</si>
  <si>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</si>
  <si>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</si>
  <si>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</si>
  <si>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</si>
  <si>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</si>
  <si>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</si>
  <si>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</si>
  <si>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</si>
  <si>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</si>
  <si>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</si>
  <si>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</si>
  <si>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</si>
  <si>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</si>
  <si>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</si>
  <si>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</si>
  <si>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</si>
  <si>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</si>
  <si>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</si>
  <si>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</si>
  <si>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</si>
  <si>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</si>
  <si>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</si>
  <si>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</si>
  <si>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</si>
  <si>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</si>
  <si>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</si>
  <si>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</si>
  <si>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</si>
  <si>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</si>
  <si>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</si>
  <si>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</si>
  <si>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</si>
  <si>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</si>
  <si>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</si>
  <si>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</si>
  <si>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</si>
  <si>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</si>
  <si>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</si>
  <si>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</si>
  <si>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</si>
  <si>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</si>
  <si>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</si>
  <si>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</si>
  <si>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</si>
  <si>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</si>
  <si>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</si>
  <si>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</si>
  <si>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</si>
  <si>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</si>
  <si>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</si>
  <si>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</si>
  <si>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</si>
  <si>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</si>
  <si>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</si>
  <si>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</si>
  <si>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</si>
  <si>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</si>
  <si>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</si>
  <si>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</si>
  <si>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</si>
  <si>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</si>
  <si>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</si>
  <si>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</si>
  <si>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</si>
  <si>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</si>
  <si>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</si>
  <si>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</si>
  <si>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</si>
  <si>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</si>
  <si>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</si>
  <si>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</si>
  <si>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</si>
  <si>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</si>
  <si>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</si>
  <si>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</si>
  <si>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</si>
  <si>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</si>
  <si>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</si>
  <si>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</si>
  <si>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</si>
  <si>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</si>
  <si>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</si>
  <si>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</si>
  <si>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</si>
  <si>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</si>
  <si>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</si>
  <si>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</si>
  <si>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</si>
  <si>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</si>
  <si>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</si>
  <si>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</si>
  <si>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</si>
  <si>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</si>
  <si>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</si>
  <si>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</si>
  <si>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</si>
  <si>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</si>
  <si>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</si>
  <si>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</si>
  <si>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</si>
  <si>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</si>
  <si>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</si>
  <si>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</si>
  <si>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</si>
  <si>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</si>
  <si>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</si>
  <si>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</si>
  <si>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</si>
  <si>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</si>
  <si>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</si>
  <si>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</si>
  <si>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</si>
  <si>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</si>
  <si>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</si>
  <si>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</si>
  <si>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</si>
  <si>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</si>
  <si>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</si>
  <si>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</si>
  <si>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</si>
  <si>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</si>
  <si>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</si>
  <si>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</si>
  <si>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</si>
  <si>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</si>
  <si>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</si>
  <si>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</si>
  <si>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</si>
  <si>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</si>
  <si>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</si>
  <si>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</si>
  <si>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</si>
  <si>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</si>
  <si>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</si>
  <si>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</si>
  <si>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</si>
  <si>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</si>
  <si>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</si>
  <si>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</si>
  <si>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</si>
  <si>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</si>
  <si>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</si>
  <si>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</si>
  <si>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</si>
  <si>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</si>
  <si>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</si>
  <si>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</si>
  <si>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</si>
  <si>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</si>
  <si>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</si>
  <si>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</si>
  <si>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</si>
  <si>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</si>
  <si>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</si>
  <si>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</si>
  <si>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</si>
  <si>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</si>
  <si>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</si>
  <si>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</si>
  <si>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</si>
  <si>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</si>
  <si>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</si>
  <si>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</si>
  <si>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</si>
  <si>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</si>
  <si>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</si>
  <si>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</si>
  <si>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</si>
  <si>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</si>
  <si>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</si>
  <si>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</si>
  <si>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</si>
  <si>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</si>
  <si>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</si>
  <si>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</si>
  <si>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</si>
  <si>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</si>
  <si>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</si>
  <si>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</si>
  <si>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</si>
  <si>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</si>
  <si>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</si>
  <si>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</si>
  <si>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</si>
  <si>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</si>
  <si>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</si>
  <si>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</si>
  <si>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</si>
  <si>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</si>
  <si>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</si>
  <si>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</si>
  <si>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</si>
  <si>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</si>
  <si>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</si>
  <si>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</si>
  <si>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</si>
  <si>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</si>
  <si>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</si>
  <si>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</si>
  <si>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</si>
  <si>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</si>
  <si>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</si>
  <si>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</si>
  <si>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</si>
  <si>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</si>
  <si>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</si>
  <si>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</si>
  <si>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</si>
  <si>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</si>
  <si>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</si>
  <si>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</si>
  <si>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</si>
  <si>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</si>
  <si>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</si>
  <si>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</si>
  <si>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</si>
  <si>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</si>
  <si>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</si>
  <si>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</si>
  <si>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</si>
  <si>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</si>
  <si>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</si>
  <si>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</si>
  <si>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</si>
  <si>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</si>
  <si>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</si>
  <si>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</si>
  <si>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</si>
  <si>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</si>
  <si>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</si>
  <si>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</si>
  <si>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</si>
  <si>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</si>
  <si>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</si>
  <si>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</si>
  <si>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</si>
  <si>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</si>
  <si>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</si>
  <si>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</si>
  <si>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</si>
  <si>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</si>
  <si>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</si>
  <si>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</si>
  <si>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</si>
  <si>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</si>
  <si>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</si>
  <si>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</si>
  <si>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</si>
  <si>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</si>
  <si>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</si>
  <si>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</si>
  <si>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</si>
  <si>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</si>
  <si>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</si>
  <si>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</si>
  <si>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</si>
  <si>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</si>
  <si>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</si>
  <si>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</si>
  <si>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</si>
  <si>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</si>
  <si>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</si>
  <si>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</si>
  <si>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</si>
  <si>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</si>
  <si>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</si>
  <si>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</si>
  <si>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</si>
  <si>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</si>
  <si>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</si>
  <si>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</si>
  <si>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</si>
  <si>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</si>
  <si>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</si>
  <si>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</si>
  <si>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</si>
  <si>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</si>
  <si>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</si>
  <si>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</si>
  <si>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</si>
  <si>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</si>
  <si>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</si>
  <si>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</si>
  <si>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</si>
  <si>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</si>
  <si>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</si>
  <si>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</si>
  <si>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</si>
  <si>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</si>
  <si>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</si>
  <si>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</si>
  <si>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</si>
  <si>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</si>
  <si>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</si>
  <si>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</si>
  <si>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</si>
  <si>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</si>
  <si>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</si>
  <si>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</si>
  <si>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</si>
  <si>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</si>
  <si>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</si>
  <si>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</si>
  <si>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</si>
  <si>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</si>
  <si>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</si>
  <si>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</si>
  <si>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</si>
  <si>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</si>
  <si>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</si>
  <si>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</si>
  <si>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</si>
  <si>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</si>
  <si>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</si>
  <si>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</si>
  <si>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</si>
  <si>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</si>
  <si>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</si>
  <si>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</si>
  <si>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</si>
  <si>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</si>
  <si>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</si>
  <si>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</si>
  <si>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</si>
  <si>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</si>
  <si>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</si>
  <si>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</si>
  <si>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</si>
  <si>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</si>
  <si>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</si>
  <si>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</si>
  <si>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</si>
  <si>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</si>
  <si>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</si>
  <si>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</si>
  <si>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</si>
  <si>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</si>
  <si>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</si>
  <si>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</si>
  <si>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</si>
  <si>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</si>
  <si>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</si>
  <si>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</si>
  <si>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</si>
  <si>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</si>
  <si>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</si>
  <si>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</si>
  <si>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</si>
  <si>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</si>
  <si>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</si>
  <si>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</si>
  <si>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</si>
  <si>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</si>
  <si>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</si>
  <si>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</si>
  <si>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</si>
  <si>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</si>
  <si>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</si>
  <si>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</si>
  <si>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</si>
  <si>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</si>
  <si>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</si>
  <si>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</si>
  <si>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</si>
  <si>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</si>
  <si>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</si>
  <si>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</si>
  <si>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</si>
  <si>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</si>
  <si>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</si>
  <si>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</si>
  <si>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</si>
  <si>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</si>
  <si>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</si>
  <si>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</si>
  <si>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</si>
  <si>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</si>
  <si>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</si>
  <si>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</si>
  <si>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</si>
  <si>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</si>
  <si>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</si>
  <si>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</si>
  <si>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</si>
  <si>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</si>
  <si>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</si>
  <si>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</si>
  <si>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</si>
  <si>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</si>
  <si>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</si>
  <si>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</si>
  <si>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</si>
  <si>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</si>
  <si>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</si>
  <si>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</si>
  <si>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</si>
  <si>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</si>
  <si>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</si>
  <si>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</si>
  <si>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</si>
  <si>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</si>
  <si>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</si>
  <si>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</si>
  <si>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</si>
  <si>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</si>
  <si>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</si>
  <si>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</si>
  <si>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</si>
  <si>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</si>
  <si>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</si>
  <si>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</si>
  <si>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</si>
  <si>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</si>
  <si>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</si>
  <si>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</si>
  <si>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</si>
  <si>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</si>
  <si>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</si>
  <si>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</si>
  <si>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</si>
  <si>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</si>
  <si>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</si>
  <si>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</si>
  <si>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</si>
  <si>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</si>
  <si>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</si>
  <si>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</si>
  <si>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</si>
  <si>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</si>
  <si>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</si>
  <si>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</si>
  <si>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</si>
  <si>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</si>
  <si>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</si>
  <si>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</si>
  <si>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</si>
  <si>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</si>
  <si>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</si>
  <si>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</si>
  <si>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</si>
  <si>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</si>
  <si>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</si>
  <si>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</si>
  <si>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</si>
  <si>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</si>
  <si>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</si>
  <si>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</si>
  <si>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</si>
  <si>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</si>
  <si>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</si>
  <si>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</si>
  <si>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</si>
  <si>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</si>
  <si>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</si>
  <si>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</si>
  <si>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</si>
  <si>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</si>
  <si>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</si>
  <si>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</si>
  <si>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</si>
  <si>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</si>
  <si>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</si>
  <si>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</si>
  <si>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</si>
  <si>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</si>
  <si>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</si>
  <si>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</si>
  <si>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</si>
  <si>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</si>
  <si>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</si>
  <si>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</si>
  <si>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</si>
  <si>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</si>
  <si>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</si>
  <si>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</si>
  <si>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</si>
  <si>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</si>
  <si>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</si>
  <si>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</si>
  <si>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</si>
  <si>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</si>
  <si>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</si>
  <si>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</si>
  <si>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</si>
  <si>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</si>
  <si>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</si>
  <si>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</si>
  <si>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</si>
  <si>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</si>
  <si>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</si>
  <si>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</si>
  <si>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</si>
  <si>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</si>
  <si>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</si>
  <si>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</si>
  <si>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</si>
  <si>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</si>
  <si>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</si>
  <si>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</si>
  <si>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</si>
  <si>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</si>
  <si>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</si>
  <si>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</si>
  <si>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</si>
  <si>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</si>
  <si>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</si>
  <si>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</si>
  <si>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</si>
  <si>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</si>
  <si>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</si>
  <si>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</si>
  <si>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</si>
  <si>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</si>
  <si>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</si>
  <si>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</si>
  <si>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</si>
  <si>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</si>
  <si>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</si>
  <si>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</si>
  <si>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</si>
  <si>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</si>
  <si>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</si>
  <si>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</si>
  <si>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</si>
  <si>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</si>
  <si>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</si>
  <si>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</si>
  <si>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</si>
  <si>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</si>
  <si>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</si>
  <si>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</si>
  <si>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</si>
  <si>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</si>
  <si>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</si>
  <si>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</si>
  <si>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</si>
  <si>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</si>
  <si>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</si>
  <si>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</si>
  <si>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</si>
  <si>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</si>
  <si>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</si>
  <si>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</si>
  <si>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</si>
  <si>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</si>
  <si>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</si>
  <si>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</si>
  <si>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</si>
  <si>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</si>
  <si>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</si>
  <si>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</si>
  <si>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</si>
  <si>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</si>
  <si>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</si>
  <si>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</si>
  <si>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</si>
  <si>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</si>
  <si>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</si>
  <si>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</si>
  <si>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</si>
  <si>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</si>
  <si>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</si>
  <si>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</si>
  <si>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</si>
  <si>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</si>
  <si>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</si>
  <si>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</si>
  <si>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</si>
  <si>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</si>
  <si>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</si>
  <si>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</si>
  <si>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</si>
  <si>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</si>
  <si>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</si>
  <si>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</si>
  <si>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</si>
  <si>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</si>
  <si>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</si>
  <si>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</si>
  <si>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</si>
  <si>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</si>
  <si>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</si>
  <si>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</si>
  <si>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</si>
  <si>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</si>
  <si>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</si>
  <si>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</si>
  <si>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</si>
  <si>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</si>
  <si>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</si>
  <si>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</si>
  <si>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</si>
  <si>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</si>
  <si>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</si>
  <si>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</si>
  <si>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</si>
  <si>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</si>
  <si>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</si>
  <si>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</si>
  <si>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</si>
  <si>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</si>
  <si>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</si>
  <si>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</si>
  <si>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</si>
  <si>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</si>
  <si>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</si>
  <si>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</si>
  <si>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</si>
  <si>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</si>
  <si>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</si>
  <si>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</si>
  <si>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</si>
  <si>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</si>
  <si>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</si>
  <si>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</si>
  <si>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</si>
  <si>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</si>
  <si>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</si>
  <si>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</si>
  <si>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</si>
  <si>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</si>
  <si>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</si>
  <si>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</si>
  <si>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</si>
  <si>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</si>
  <si>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</si>
  <si>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</si>
  <si>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</si>
  <si>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</si>
  <si>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</si>
  <si>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</si>
  <si>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</si>
  <si>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</si>
  <si>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</si>
  <si>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</si>
  <si>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</si>
  <si>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</si>
  <si>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</si>
  <si>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</si>
  <si>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</si>
  <si>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</si>
  <si>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</si>
  <si>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</si>
  <si>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</si>
  <si>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</si>
  <si>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</si>
  <si>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</si>
  <si>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</si>
  <si>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</si>
  <si>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</si>
  <si>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</si>
  <si>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</si>
  <si>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</si>
  <si>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</si>
  <si>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</si>
  <si>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</si>
  <si>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</si>
  <si>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</si>
  <si>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</si>
  <si>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</si>
  <si>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</si>
  <si>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</si>
  <si>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</si>
  <si>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</si>
  <si>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</si>
  <si>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</si>
  <si>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</si>
  <si>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</si>
  <si>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</si>
  <si>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</si>
  <si>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</si>
  <si>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</si>
  <si>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</si>
  <si>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</si>
  <si>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</si>
  <si>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</si>
  <si>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</si>
  <si>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</si>
  <si>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</si>
  <si>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</si>
  <si>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</si>
  <si>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</si>
  <si>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</si>
  <si>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</si>
  <si>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</si>
  <si>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</si>
  <si>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</si>
  <si>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</si>
  <si>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</si>
  <si>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</si>
  <si>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</si>
  <si>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</si>
  <si>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</si>
  <si>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</si>
  <si>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</si>
  <si>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</si>
  <si>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</si>
  <si>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</si>
  <si>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</si>
  <si>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</si>
  <si>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</si>
  <si>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</si>
  <si>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</si>
  <si>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</si>
  <si>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</si>
  <si>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</si>
  <si>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</si>
  <si>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</si>
  <si>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</si>
  <si>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</si>
  <si>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</si>
  <si>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</si>
  <si>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</si>
  <si>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</si>
  <si>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</si>
  <si>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</si>
  <si>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</si>
  <si>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</si>
  <si>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</si>
  <si>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</si>
  <si>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</si>
  <si>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</si>
  <si>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</si>
  <si>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</si>
  <si>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</si>
  <si>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</si>
  <si>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</si>
  <si>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</si>
  <si>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</si>
  <si>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</si>
  <si>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</si>
  <si>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</si>
  <si>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</si>
  <si>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</si>
  <si>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</si>
  <si>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</si>
  <si>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</si>
  <si>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</si>
  <si>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</si>
  <si>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</si>
  <si>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</si>
  <si>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</si>
  <si>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</si>
  <si>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</si>
  <si>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</si>
  <si>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</si>
  <si>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</si>
  <si>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</si>
  <si>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</si>
  <si>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</si>
  <si>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</si>
  <si>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</si>
  <si>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</si>
  <si>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</si>
  <si>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</si>
  <si>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</si>
  <si>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</si>
  <si>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</si>
  <si>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</si>
  <si>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</si>
  <si>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</si>
  <si>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</si>
  <si>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</si>
  <si>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</si>
  <si>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</si>
  <si>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</si>
  <si>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</si>
  <si>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</si>
  <si>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</si>
  <si>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</si>
  <si>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</si>
  <si>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</si>
  <si>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</si>
  <si>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</si>
  <si>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</si>
  <si>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</si>
  <si>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</si>
  <si>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</si>
  <si>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</si>
  <si>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</si>
  <si>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</si>
  <si>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</si>
  <si>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</si>
  <si>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</si>
  <si>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</si>
  <si>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</si>
  <si>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</si>
  <si>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</si>
  <si>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</si>
  <si>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</si>
  <si>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</si>
  <si>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</si>
  <si>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</si>
  <si>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</si>
  <si>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</si>
  <si>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</si>
  <si>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</si>
  <si>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</si>
  <si>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</si>
  <si>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</si>
  <si>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</si>
  <si>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</si>
  <si>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</si>
  <si>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</si>
  <si>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</si>
  <si>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</si>
  <si>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</si>
  <si>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</si>
  <si>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</si>
  <si>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</si>
  <si>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</si>
  <si>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</si>
  <si>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</si>
  <si>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</si>
  <si>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</si>
  <si>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</si>
  <si>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</si>
  <si>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</si>
  <si>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</si>
  <si>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</si>
  <si>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</si>
  <si>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</si>
  <si>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</si>
  <si>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</si>
  <si>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</si>
  <si>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</si>
  <si>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</si>
  <si>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</si>
  <si>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</si>
  <si>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</si>
  <si>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</si>
  <si>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</si>
  <si>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</si>
  <si>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</si>
  <si>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</si>
  <si>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</si>
  <si>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</si>
  <si>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</si>
  <si>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</si>
  <si>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</si>
  <si>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</si>
  <si>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</si>
  <si>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</si>
  <si>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</si>
  <si>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</si>
  <si>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</si>
  <si>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</si>
  <si>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</si>
  <si>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</si>
  <si>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</si>
  <si>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</si>
  <si>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</si>
  <si>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</si>
  <si>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</si>
  <si>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</si>
  <si>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</si>
  <si>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</si>
  <si>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</si>
  <si>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</si>
  <si>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</si>
  <si>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</si>
  <si>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</si>
  <si>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</si>
  <si>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</si>
  <si>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</si>
  <si>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</si>
  <si>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</si>
  <si>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</si>
  <si>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</si>
  <si>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</si>
  <si>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</si>
  <si>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</si>
  <si>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</si>
  <si>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</si>
  <si>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</si>
  <si>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</si>
  <si>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</si>
  <si>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</si>
  <si>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</si>
  <si>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</si>
  <si>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</si>
  <si>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</si>
  <si>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</si>
  <si>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</si>
  <si>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</si>
  <si>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</si>
  <si>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</si>
  <si>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</si>
  <si>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</si>
  <si>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</si>
  <si>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</si>
  <si>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</si>
  <si>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</si>
  <si>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</si>
  <si>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</si>
  <si>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</si>
  <si>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</si>
  <si>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</si>
  <si>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</si>
  <si>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</si>
  <si>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</si>
  <si>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</si>
  <si>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</si>
  <si>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</si>
  <si>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</si>
  <si>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</si>
  <si>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</si>
  <si>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</si>
  <si>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</si>
  <si>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</si>
  <si>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</si>
  <si>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</si>
  <si>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</si>
  <si>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</si>
  <si>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</si>
  <si>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</si>
  <si>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</si>
  <si>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</si>
  <si>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</si>
  <si>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</si>
  <si>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</si>
  <si>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</si>
  <si>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</si>
  <si>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</si>
  <si>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</si>
  <si>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</si>
  <si>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</si>
  <si>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</si>
  <si>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</si>
  <si>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</si>
  <si>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</si>
  <si>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</si>
  <si>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</si>
  <si>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</si>
  <si>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</si>
  <si>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</si>
  <si>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</si>
  <si>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</si>
  <si>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</si>
  <si>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</si>
  <si>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</si>
  <si>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</si>
  <si>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</si>
  <si>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</si>
  <si>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</si>
  <si>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</si>
  <si>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</si>
  <si>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</si>
  <si>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</si>
  <si>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</si>
  <si>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</si>
  <si>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</si>
  <si>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</si>
  <si>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</si>
  <si>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</si>
  <si>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</si>
  <si>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</si>
  <si>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</si>
  <si>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</si>
  <si>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</si>
  <si>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</si>
  <si>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</si>
  <si>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</si>
  <si>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</si>
  <si>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</si>
  <si>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</si>
  <si>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</si>
  <si>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</si>
  <si>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</si>
  <si>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</si>
  <si>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</si>
  <si>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</si>
  <si>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</si>
  <si>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</si>
  <si>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</si>
  <si>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</si>
  <si>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</si>
  <si>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</si>
  <si>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</si>
  <si>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</si>
  <si>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</si>
  <si>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</si>
  <si>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</si>
  <si>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</si>
  <si>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</si>
  <si>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</si>
  <si>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</si>
  <si>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</si>
  <si>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</si>
  <si>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</si>
  <si>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</si>
  <si>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</si>
  <si>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</si>
  <si>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</si>
  <si>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</si>
  <si>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</si>
  <si>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</si>
  <si>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</si>
  <si>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</si>
  <si>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</si>
  <si>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</si>
  <si>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</si>
  <si>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</si>
  <si>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</si>
  <si>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</si>
  <si>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</si>
  <si>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</si>
  <si>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</si>
  <si>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</si>
  <si>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</si>
  <si>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</si>
  <si>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</si>
  <si>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</si>
  <si>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</si>
  <si>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</si>
  <si>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</si>
  <si>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</si>
  <si>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</si>
  <si>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</si>
  <si>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</si>
  <si>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</si>
  <si>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</si>
  <si>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</si>
  <si>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</si>
  <si>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</si>
  <si>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</si>
  <si>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</si>
  <si>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</si>
  <si>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</si>
  <si>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</si>
  <si>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</si>
  <si>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</si>
  <si>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</si>
  <si>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</si>
  <si>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</si>
  <si>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</si>
  <si>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</si>
  <si>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</si>
  <si>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</si>
  <si>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</si>
  <si>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</si>
  <si>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</si>
  <si>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</si>
  <si>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</si>
  <si>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</si>
  <si>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</si>
  <si>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</si>
  <si>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</si>
  <si>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</si>
  <si>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</si>
  <si>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</si>
  <si>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</si>
  <si>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</si>
  <si>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</si>
  <si>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</si>
  <si>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</si>
  <si>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</si>
  <si>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</si>
  <si>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</si>
  <si>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</si>
  <si>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</si>
  <si>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</si>
  <si>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</si>
  <si>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</si>
  <si>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</si>
  <si>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</si>
  <si>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</si>
  <si>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</si>
  <si>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</si>
  <si>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</si>
  <si>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</si>
  <si>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</si>
  <si>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</si>
  <si>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</si>
  <si>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</si>
  <si>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</si>
  <si>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</si>
  <si>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</si>
  <si>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</si>
  <si>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</si>
  <si>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</si>
  <si>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</si>
  <si>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</si>
  <si>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</si>
  <si>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</si>
  <si>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</si>
  <si>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</si>
  <si>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</si>
  <si>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</si>
  <si>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</si>
  <si>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</si>
  <si>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</si>
  <si>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</si>
  <si>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</si>
  <si>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</si>
  <si>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</si>
  <si>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</si>
  <si>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</si>
  <si>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</si>
  <si>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</si>
  <si>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</si>
  <si>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</si>
  <si>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</si>
  <si>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</si>
  <si>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</si>
  <si>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</si>
  <si>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</si>
  <si>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</si>
  <si>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</si>
  <si>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</si>
  <si>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</si>
  <si>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</si>
  <si>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</si>
  <si>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</si>
  <si>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</si>
  <si>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</si>
  <si>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</si>
  <si>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</si>
  <si>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</si>
  <si>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</si>
  <si>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</si>
  <si>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</si>
  <si>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</si>
  <si>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</si>
  <si>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</si>
  <si>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</si>
  <si>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</si>
  <si>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</si>
  <si>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</si>
  <si>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</si>
  <si>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</si>
  <si>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</si>
  <si>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</si>
  <si>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</si>
  <si>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</si>
  <si>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</si>
  <si>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</si>
  <si>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</si>
  <si>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</si>
  <si>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</si>
  <si>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</si>
  <si>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</si>
  <si>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</si>
  <si>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</si>
  <si>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</si>
  <si>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</si>
  <si>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</si>
  <si>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</si>
  <si>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</si>
  <si>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</si>
  <si>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</si>
  <si>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</si>
  <si>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</si>
  <si>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</si>
  <si>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</si>
  <si>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</si>
  <si>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</si>
  <si>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</si>
  <si>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</si>
  <si>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</si>
  <si>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</si>
  <si>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</si>
  <si>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</si>
  <si>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</si>
  <si>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</si>
  <si>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</si>
  <si>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</si>
  <si>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</si>
  <si>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</si>
  <si>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</si>
  <si>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</si>
  <si>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</si>
  <si>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</si>
  <si>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</si>
  <si>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</si>
  <si>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</si>
  <si>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</si>
  <si>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</si>
  <si>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</si>
  <si>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</si>
  <si>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</si>
  <si>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</si>
  <si>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</si>
  <si>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</si>
  <si>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</si>
  <si>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</si>
  <si>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</si>
  <si>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</si>
  <si>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</si>
  <si>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</si>
  <si>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</si>
  <si>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</si>
  <si>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</si>
  <si>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</si>
  <si>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</si>
  <si>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</si>
  <si>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</si>
  <si>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</si>
  <si>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</si>
  <si>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</si>
  <si>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</si>
  <si>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</si>
  <si>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</si>
  <si>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</si>
  <si>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</si>
  <si>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</si>
  <si>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</si>
  <si>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</si>
  <si>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</si>
  <si>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</si>
  <si>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</si>
  <si>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</si>
  <si>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</si>
  <si>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</si>
  <si>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</si>
  <si>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</si>
  <si>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</si>
  <si>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</si>
  <si>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</si>
  <si>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</si>
  <si>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</si>
  <si>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</si>
  <si>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</si>
  <si>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</si>
  <si>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</si>
  <si>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</si>
  <si>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</si>
  <si>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</si>
  <si>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</si>
  <si>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</si>
  <si>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</si>
  <si>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</si>
  <si>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</si>
  <si>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</si>
  <si>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</si>
  <si>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</si>
  <si>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</si>
  <si>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</si>
  <si>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</si>
  <si>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</si>
  <si>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</si>
  <si>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</si>
  <si>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</si>
  <si>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</si>
  <si>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</si>
  <si>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</si>
  <si>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</si>
  <si>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</si>
  <si>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</si>
  <si>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</si>
  <si>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</si>
  <si>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</si>
  <si>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</si>
  <si>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</si>
  <si>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</si>
  <si>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</si>
  <si>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</si>
  <si>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</si>
  <si>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</si>
  <si>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</si>
  <si>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</si>
  <si>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</si>
  <si>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</si>
  <si>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</si>
  <si>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</si>
  <si>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</si>
  <si>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</si>
  <si>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</si>
  <si>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</si>
  <si>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</si>
  <si>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</si>
  <si>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</si>
  <si>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</si>
  <si>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</si>
  <si>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</si>
  <si>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</si>
  <si>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</si>
  <si>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</si>
  <si>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</si>
  <si>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</si>
  <si>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</si>
  <si>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</si>
  <si>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</si>
  <si>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</si>
  <si>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</si>
  <si>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</si>
  <si>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</si>
  <si>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</si>
  <si>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</si>
  <si>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</si>
  <si>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</si>
  <si>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</si>
  <si>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</si>
  <si>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</si>
  <si>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</si>
  <si>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</si>
  <si>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</si>
  <si>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</si>
  <si>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</si>
  <si>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</si>
  <si>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</si>
  <si>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</si>
  <si>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</si>
  <si>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</si>
  <si>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</si>
  <si>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</si>
  <si>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</si>
  <si>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</si>
  <si>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</si>
  <si>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</si>
  <si>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</si>
  <si>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</si>
  <si>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</si>
  <si>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</si>
  <si>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</si>
  <si>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</si>
  <si>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</si>
  <si>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</si>
  <si>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</si>
  <si>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</si>
  <si>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</si>
  <si>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</si>
  <si>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</si>
  <si>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</si>
  <si>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</si>
  <si>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</si>
  <si>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</si>
  <si>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</si>
  <si>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</si>
  <si>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</si>
  <si>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</si>
  <si>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</si>
  <si>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</si>
  <si>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</si>
  <si>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</si>
  <si>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</si>
  <si>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</si>
  <si>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</si>
  <si>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</si>
  <si>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</si>
  <si>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</si>
  <si>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</si>
  <si>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</si>
  <si>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</si>
  <si>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</si>
  <si>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</si>
  <si>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</si>
  <si>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</si>
  <si>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</si>
  <si>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</si>
  <si>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</si>
  <si>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</si>
  <si>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</si>
  <si>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</si>
  <si>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</si>
  <si>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</si>
  <si>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</si>
  <si>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</si>
  <si>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</si>
  <si>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</si>
  <si>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</si>
  <si>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</si>
  <si>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</si>
  <si>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</si>
  <si>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</si>
  <si>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</si>
  <si>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</si>
  <si>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</si>
  <si>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</si>
  <si>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</si>
  <si>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</si>
  <si>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</si>
  <si>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</si>
  <si>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</si>
  <si>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</si>
  <si>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</si>
  <si>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</si>
  <si>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</si>
  <si>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</si>
  <si>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</si>
  <si>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</si>
  <si>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</si>
  <si>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</si>
  <si>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</si>
  <si>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</si>
  <si>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</si>
  <si>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</si>
  <si>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</si>
  <si>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</si>
  <si>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</si>
  <si>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</si>
  <si>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</si>
  <si>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</si>
  <si>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</si>
  <si>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</si>
  <si>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</si>
  <si>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</si>
  <si>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</si>
  <si>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</si>
  <si>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</si>
  <si>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</si>
  <si>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</si>
  <si>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</si>
  <si>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</si>
  <si>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</si>
  <si>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</si>
  <si>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</si>
  <si>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</si>
  <si>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</si>
  <si>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</si>
  <si>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</si>
  <si>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</si>
  <si>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</si>
  <si>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</si>
  <si>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</si>
  <si>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</si>
  <si>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</si>
  <si>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</si>
  <si>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</si>
  <si>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</si>
  <si>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</si>
  <si>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</si>
  <si>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</si>
  <si>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</si>
  <si>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</si>
  <si>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</si>
  <si>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</si>
  <si>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</si>
  <si>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</si>
  <si>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</si>
  <si>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</si>
  <si>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</si>
  <si>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</si>
  <si>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</si>
  <si>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</si>
  <si>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</si>
  <si>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</si>
  <si>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</si>
  <si>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</si>
  <si>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</si>
  <si>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</si>
  <si>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</si>
  <si>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</si>
  <si>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</si>
  <si>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</si>
  <si>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</si>
  <si>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</si>
  <si>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</si>
  <si>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</si>
  <si>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</si>
  <si>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</si>
  <si>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</si>
  <si>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</si>
  <si>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</si>
  <si>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</si>
  <si>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</si>
  <si>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</si>
  <si>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</si>
  <si>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</si>
  <si>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</si>
  <si>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</si>
  <si>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</si>
  <si>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</si>
  <si>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</si>
  <si>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</si>
  <si>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</si>
  <si>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</si>
  <si>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</si>
  <si>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</si>
  <si>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</si>
  <si>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</si>
  <si>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</si>
  <si>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</si>
  <si>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</si>
  <si>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</si>
  <si>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</si>
  <si>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</si>
  <si>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</si>
  <si>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</si>
  <si>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</si>
  <si>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</si>
  <si>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</si>
  <si>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</si>
  <si>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</si>
  <si>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</si>
  <si>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</si>
  <si>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</si>
  <si>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</si>
  <si>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</si>
  <si>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</si>
  <si>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</si>
  <si>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</si>
  <si>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</si>
  <si>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</si>
  <si>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</si>
  <si>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</si>
  <si>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</si>
  <si>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</si>
  <si>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</si>
  <si>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</si>
  <si>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</si>
  <si>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</si>
  <si>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</si>
  <si>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</si>
  <si>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</si>
  <si>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</si>
  <si>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</si>
  <si>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</si>
  <si>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</si>
  <si>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</si>
  <si>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</si>
  <si>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</si>
  <si>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</si>
  <si>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</si>
  <si>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</si>
  <si>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</si>
  <si>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</si>
  <si>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</si>
  <si>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</si>
  <si>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</si>
  <si>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</si>
  <si>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</si>
  <si>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</si>
  <si>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</si>
  <si>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</si>
  <si>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</si>
  <si>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</si>
  <si>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</si>
  <si>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</si>
  <si>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</si>
  <si>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</si>
  <si>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</si>
  <si>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</si>
  <si>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</si>
  <si>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</si>
  <si>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</si>
  <si>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</si>
  <si>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</si>
  <si>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</si>
  <si>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</si>
  <si>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</si>
  <si>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</si>
  <si>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</si>
  <si>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</si>
  <si>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</si>
  <si>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</si>
  <si>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</si>
  <si>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</si>
  <si>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</si>
  <si>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</si>
  <si>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</si>
  <si>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</si>
  <si>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</si>
  <si>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</si>
  <si>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</si>
  <si>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</si>
  <si>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</si>
  <si>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</si>
  <si>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</si>
  <si>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</si>
  <si>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</si>
  <si>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</si>
  <si>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</si>
  <si>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</si>
  <si>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</si>
  <si>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</si>
  <si>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</si>
  <si>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</si>
  <si>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</si>
  <si>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</si>
  <si>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</si>
  <si>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</si>
  <si>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</si>
  <si>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</si>
  <si>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</si>
  <si>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</si>
  <si>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</si>
  <si>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</si>
  <si>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</si>
  <si>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</si>
  <si>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</si>
  <si>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</si>
  <si>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</si>
  <si>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</si>
  <si>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</si>
  <si>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</si>
  <si>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</si>
  <si>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</si>
  <si>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</si>
  <si>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</si>
  <si>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</si>
  <si>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</si>
  <si>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</si>
  <si>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</si>
  <si>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</si>
  <si>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</si>
  <si>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</si>
  <si>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</si>
  <si>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</si>
  <si>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</si>
  <si>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</si>
  <si>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</si>
  <si>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</si>
  <si>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</si>
  <si>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</si>
  <si>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</si>
  <si>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</si>
  <si>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</si>
  <si>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</si>
  <si>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</si>
  <si>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</si>
  <si>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</si>
  <si>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</si>
  <si>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</si>
  <si>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</si>
  <si>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</si>
  <si>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</si>
  <si>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</si>
  <si>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</si>
  <si>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</si>
  <si>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</si>
  <si>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</si>
  <si>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</si>
  <si>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</si>
  <si>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</si>
  <si>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</si>
  <si>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</si>
  <si>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</si>
  <si>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</si>
  <si>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</si>
  <si>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</si>
  <si>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</si>
  <si>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</si>
  <si>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</si>
  <si>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</si>
  <si>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</si>
  <si>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</si>
  <si>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</si>
  <si>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</si>
  <si>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</si>
  <si>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</si>
  <si>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</si>
  <si>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</si>
  <si>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</si>
  <si>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</si>
  <si>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</si>
  <si>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</si>
  <si>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</si>
  <si>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</si>
  <si>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</si>
  <si>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</si>
  <si>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</si>
  <si>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</si>
  <si>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</si>
  <si>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</si>
  <si>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</si>
  <si>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</si>
  <si>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</si>
  <si>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</si>
  <si>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</si>
  <si>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</si>
  <si>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</si>
  <si>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</si>
  <si>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</si>
  <si>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</si>
  <si>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</si>
  <si>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</si>
  <si>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</si>
  <si>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</si>
  <si>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</si>
  <si>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</si>
  <si>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</si>
  <si>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</si>
  <si>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</si>
  <si>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</si>
  <si>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</si>
  <si>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</si>
  <si>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</si>
  <si>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</si>
  <si>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</si>
  <si>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</si>
  <si>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</si>
  <si>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</si>
  <si>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</si>
  <si>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</si>
  <si>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</si>
  <si>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</si>
  <si>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</si>
  <si>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</si>
  <si>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</si>
  <si>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</si>
  <si>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</si>
  <si>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</si>
  <si>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</si>
  <si>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</si>
  <si>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</si>
  <si>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</si>
  <si>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</si>
  <si>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</si>
  <si>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</si>
  <si>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</si>
  <si>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</si>
  <si>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</si>
  <si>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</si>
  <si>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</si>
  <si>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</si>
  <si>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</si>
  <si>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</si>
  <si>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</si>
  <si>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</si>
  <si>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</si>
  <si>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</si>
  <si>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</si>
  <si>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</si>
  <si>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</si>
  <si>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</si>
  <si>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</si>
  <si>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</si>
  <si>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</si>
  <si>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</si>
  <si>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</si>
  <si>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</si>
  <si>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</si>
  <si>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</si>
  <si>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</si>
  <si>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</si>
  <si>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</si>
  <si>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</si>
  <si>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</si>
  <si>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</si>
  <si>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</si>
  <si>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</si>
  <si>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</si>
  <si>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</si>
  <si>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</si>
  <si>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</si>
  <si>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</si>
  <si>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</si>
  <si>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</si>
  <si>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</si>
  <si>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</si>
  <si>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</si>
  <si>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</si>
  <si>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</si>
  <si>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</si>
  <si>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</si>
  <si>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</si>
  <si>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</si>
  <si>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</si>
  <si>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</si>
  <si>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</si>
  <si>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</si>
  <si>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</si>
  <si>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</si>
  <si>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</si>
  <si>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</si>
  <si>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</si>
  <si>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</si>
  <si>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</si>
  <si>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</si>
  <si>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</si>
  <si>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</si>
  <si>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</si>
  <si>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</si>
  <si>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</si>
  <si>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</si>
  <si>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</si>
  <si>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</si>
  <si>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</si>
  <si>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</si>
  <si>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</si>
  <si>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</si>
  <si>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</si>
  <si>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</si>
  <si>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</si>
  <si>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</si>
  <si>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</si>
  <si>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</si>
  <si>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</si>
  <si>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</si>
  <si>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</si>
  <si>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</si>
  <si>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</si>
  <si>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</si>
  <si>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</si>
  <si>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</si>
  <si>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</si>
  <si>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</si>
  <si>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</si>
  <si>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</si>
  <si>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</si>
  <si>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</si>
  <si>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</si>
  <si>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</si>
  <si>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</si>
  <si>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</si>
  <si>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</si>
  <si>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</si>
  <si>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</si>
  <si>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</si>
  <si>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</si>
  <si>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</si>
  <si>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</si>
  <si>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</si>
  <si>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</si>
  <si>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</si>
  <si>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</si>
  <si>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</si>
  <si>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</si>
  <si>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</si>
  <si>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</si>
  <si>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</si>
  <si>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</si>
  <si>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</si>
  <si>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</si>
  <si>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</si>
  <si>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</si>
  <si>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</si>
  <si>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</si>
  <si>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</si>
  <si>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</si>
  <si>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</si>
  <si>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</si>
  <si>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</si>
  <si>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</si>
  <si>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</si>
  <si>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</si>
  <si>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</si>
  <si>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</si>
  <si>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</si>
  <si>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</si>
  <si>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</si>
  <si>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</si>
  <si>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</si>
  <si>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</si>
  <si>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</si>
  <si>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</si>
  <si>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</si>
  <si>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</si>
  <si>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</si>
  <si>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</si>
  <si>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</si>
  <si>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</si>
  <si>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</si>
  <si>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</si>
  <si>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</si>
  <si>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</si>
  <si>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</si>
  <si>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</si>
  <si>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</si>
  <si>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</si>
  <si>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</si>
  <si>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</si>
  <si>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</si>
  <si>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</si>
  <si>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</si>
  <si>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</si>
  <si>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</si>
  <si>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</si>
  <si>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</si>
  <si>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</si>
  <si>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</si>
  <si>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</si>
  <si>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</si>
  <si>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</si>
  <si>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</si>
  <si>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</si>
  <si>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</si>
  <si>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</si>
  <si>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</si>
  <si>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</si>
  <si>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</si>
  <si>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</si>
  <si>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</si>
  <si>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</si>
  <si>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</si>
  <si>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</si>
  <si>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</si>
  <si>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</si>
  <si>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</si>
  <si>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</si>
  <si>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</si>
  <si>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</si>
  <si>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</si>
  <si>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</si>
  <si>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</si>
  <si>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</si>
  <si>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</si>
  <si>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</si>
  <si>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</si>
  <si>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</si>
  <si>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</si>
  <si>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</si>
  <si>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</si>
  <si>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</si>
  <si>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</si>
  <si>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</si>
  <si>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</si>
  <si>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</si>
  <si>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</si>
  <si>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</si>
  <si>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</si>
  <si>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</si>
  <si>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</si>
  <si>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</si>
  <si>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</si>
  <si>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</si>
  <si>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</si>
  <si>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</si>
  <si>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</si>
  <si>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</si>
  <si>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</si>
  <si>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</si>
  <si>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</si>
  <si>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</si>
  <si>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</si>
  <si>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</si>
  <si>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</si>
  <si>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</si>
  <si>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</si>
  <si>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</si>
  <si>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</si>
  <si>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</si>
  <si>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</si>
  <si>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</si>
  <si>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</si>
  <si>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</si>
  <si>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</si>
  <si>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</si>
  <si>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</si>
  <si>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</si>
  <si>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</si>
  <si>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</si>
  <si>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</si>
  <si>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</si>
  <si>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</si>
  <si>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</si>
  <si>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</si>
  <si>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</si>
  <si>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</si>
  <si>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</si>
  <si>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</si>
  <si>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</si>
  <si>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</si>
  <si>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</si>
  <si>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</si>
  <si>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</si>
  <si>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</si>
  <si>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</si>
  <si>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</si>
  <si>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</si>
  <si>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</si>
  <si>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</si>
  <si>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</si>
  <si>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</si>
  <si>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</si>
  <si>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</si>
  <si>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</si>
  <si>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</si>
  <si>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</si>
  <si>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</si>
  <si>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</si>
  <si>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</si>
  <si>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</si>
  <si>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</si>
  <si>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</si>
  <si>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</si>
  <si>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</si>
  <si>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</si>
  <si>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</si>
  <si>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</si>
  <si>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</si>
  <si>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</si>
  <si>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</si>
  <si>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</si>
  <si>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</si>
  <si>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</si>
  <si>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</si>
  <si>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</si>
  <si>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</si>
  <si>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</si>
  <si>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</si>
  <si>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</si>
  <si>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</si>
  <si>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</si>
  <si>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</si>
  <si>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</si>
  <si>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</si>
  <si>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</si>
  <si>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</si>
  <si>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</si>
  <si>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</si>
  <si>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</si>
  <si>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</si>
  <si>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</si>
  <si>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</si>
  <si>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</si>
  <si>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</si>
  <si>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</si>
  <si>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</si>
  <si>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</si>
  <si>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</si>
  <si>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</si>
  <si>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</si>
  <si>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</si>
  <si>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</si>
  <si>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</si>
  <si>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</si>
  <si>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</si>
  <si>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</si>
  <si>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</si>
  <si>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</si>
  <si>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</si>
  <si>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</si>
  <si>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</si>
  <si>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</si>
  <si>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</si>
  <si>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</si>
  <si>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</si>
  <si>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</si>
  <si>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</si>
  <si>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</si>
  <si>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</si>
  <si>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</si>
  <si>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</si>
  <si>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</si>
  <si>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</si>
  <si>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</si>
  <si>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</si>
  <si>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</si>
  <si>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</si>
  <si>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</si>
  <si>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</si>
  <si>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</si>
  <si>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</si>
  <si>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</si>
  <si>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</si>
  <si>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</si>
  <si>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</si>
  <si>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</si>
  <si>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</si>
  <si>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</si>
  <si>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</si>
  <si>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</si>
  <si>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</si>
  <si>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</si>
  <si>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</si>
  <si>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</si>
  <si>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</si>
  <si>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</si>
  <si>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</si>
  <si>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</si>
  <si>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</si>
  <si>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</si>
  <si>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</si>
  <si>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</si>
  <si>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</si>
  <si>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</si>
  <si>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</si>
  <si>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</si>
  <si>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</si>
  <si>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</si>
  <si>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</si>
  <si>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</si>
  <si>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</si>
  <si>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</si>
  <si>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</si>
  <si>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</si>
  <si>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</si>
  <si>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</si>
  <si>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</si>
  <si>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</si>
  <si>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</si>
  <si>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</si>
  <si>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</si>
  <si>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</si>
  <si>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</si>
  <si>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</si>
  <si>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</si>
  <si>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</si>
  <si>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</si>
  <si>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</si>
  <si>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</si>
  <si>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</si>
  <si>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</si>
  <si>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</si>
  <si>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</si>
  <si>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</si>
  <si>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</si>
  <si>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</si>
  <si>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</si>
  <si>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</si>
  <si>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</si>
  <si>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</si>
  <si>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</si>
  <si>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</si>
  <si>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</si>
  <si>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</si>
  <si>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</si>
  <si>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</si>
  <si>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</si>
  <si>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</si>
  <si>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</si>
  <si>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</si>
  <si>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</si>
  <si>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</si>
  <si>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</si>
  <si>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</si>
  <si>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</si>
  <si>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</si>
  <si>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</si>
  <si>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</si>
  <si>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</si>
  <si>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</si>
  <si>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</si>
  <si>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</si>
  <si>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</si>
  <si>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</si>
  <si>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</si>
  <si>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</si>
  <si>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</si>
  <si>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</si>
  <si>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</si>
  <si>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</si>
  <si>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</si>
  <si>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</si>
  <si>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</si>
  <si>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</si>
  <si>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</si>
  <si>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</si>
  <si>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</si>
  <si>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</si>
  <si>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</si>
  <si>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</si>
  <si>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</si>
  <si>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</si>
  <si>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</si>
  <si>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</si>
  <si>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</si>
  <si>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</si>
  <si>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</si>
  <si>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</si>
  <si>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</si>
  <si>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</si>
  <si>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</si>
  <si>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</si>
  <si>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</si>
  <si>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</si>
  <si>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</si>
  <si>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</si>
  <si>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</si>
  <si>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</si>
  <si>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</si>
  <si>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</si>
  <si>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</si>
  <si>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</si>
  <si>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</si>
  <si>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</si>
  <si>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</si>
  <si>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</si>
  <si>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</si>
  <si>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</si>
  <si>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</si>
  <si>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</si>
  <si>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</si>
  <si>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</si>
  <si>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</si>
  <si>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</si>
  <si>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</si>
  <si>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</si>
  <si>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</si>
  <si>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</si>
  <si>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</si>
  <si>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</si>
  <si>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</si>
  <si>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</si>
  <si>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</si>
  <si>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</si>
  <si>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</si>
  <si>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</si>
  <si>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</si>
  <si>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</si>
  <si>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</si>
  <si>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</si>
  <si>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</si>
  <si>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</si>
  <si>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</si>
  <si>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</si>
  <si>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</si>
  <si>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</si>
  <si>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</si>
  <si>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</si>
  <si>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</si>
  <si>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</si>
  <si>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</si>
  <si>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</si>
  <si>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</si>
  <si>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</si>
  <si>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</si>
  <si>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</si>
  <si>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</si>
  <si>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</si>
  <si>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</si>
  <si>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</si>
  <si>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</si>
  <si>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</si>
  <si>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</si>
  <si>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</si>
  <si>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</si>
  <si>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</si>
  <si>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</si>
  <si>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</si>
  <si>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</si>
  <si>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</si>
  <si>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</si>
  <si>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</si>
  <si>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</si>
  <si>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</si>
  <si>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</si>
  <si>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</si>
  <si>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</si>
  <si>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</si>
  <si>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</si>
  <si>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</si>
  <si>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</si>
  <si>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</si>
  <si>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</si>
  <si>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</si>
  <si>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</si>
  <si>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</si>
  <si>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</si>
  <si>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</si>
  <si>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</si>
  <si>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</si>
  <si>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</si>
  <si>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</si>
  <si>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</si>
  <si>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</si>
  <si>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</si>
  <si>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</si>
  <si>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</si>
  <si>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</si>
  <si>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</si>
  <si>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</si>
  <si>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</si>
  <si>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</si>
  <si>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</si>
  <si>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</si>
  <si>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</si>
  <si>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</si>
  <si>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</si>
  <si>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</si>
  <si>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</si>
  <si>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</si>
  <si>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</si>
  <si>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</si>
  <si>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</si>
  <si>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</si>
  <si>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</si>
  <si>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</si>
  <si>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</si>
  <si>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</si>
  <si>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</si>
  <si>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</si>
  <si>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</si>
  <si>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</si>
  <si>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</si>
  <si>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</si>
  <si>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</si>
  <si>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</si>
  <si>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</si>
  <si>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</si>
  <si>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</si>
  <si>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</si>
  <si>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</si>
  <si>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</si>
  <si>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</si>
  <si>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</si>
  <si>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</si>
  <si>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</si>
  <si>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</si>
  <si>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</si>
  <si>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</si>
  <si>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</si>
  <si>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</si>
  <si>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</si>
  <si>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</si>
  <si>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</si>
  <si>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</si>
  <si>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</si>
  <si>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</si>
  <si>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</si>
  <si>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</si>
  <si>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</si>
  <si>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</si>
  <si>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</si>
  <si>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</si>
  <si>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</si>
  <si>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</si>
  <si>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</si>
  <si>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</si>
  <si>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</si>
  <si>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</si>
  <si>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</si>
  <si>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</si>
  <si>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</si>
  <si>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</si>
  <si>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</si>
  <si>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</si>
  <si>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</si>
  <si>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</si>
  <si>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</si>
  <si>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</si>
  <si>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</si>
  <si>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</si>
  <si>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</si>
  <si>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</si>
  <si>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</si>
  <si>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</si>
  <si>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</si>
  <si>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</si>
  <si>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</si>
  <si>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</si>
  <si>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</si>
  <si>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</si>
  <si>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</si>
  <si>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</si>
  <si>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</si>
  <si>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</si>
  <si>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</si>
  <si>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</si>
  <si>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</si>
  <si>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</si>
  <si>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</si>
  <si>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</si>
  <si>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</si>
  <si>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</si>
  <si>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</si>
  <si>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</si>
  <si>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</si>
  <si>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</si>
  <si>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</si>
  <si>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</si>
  <si>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</si>
  <si>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</si>
  <si>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</si>
  <si>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</si>
  <si>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</si>
  <si>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</si>
  <si>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</si>
  <si>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</si>
  <si>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</si>
  <si>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</si>
  <si>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</si>
  <si>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</si>
  <si>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</si>
  <si>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</si>
  <si>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</si>
  <si>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</si>
  <si>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</si>
  <si>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</si>
  <si>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</si>
  <si>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</si>
  <si>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</si>
  <si>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</si>
  <si>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</si>
  <si>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</si>
  <si>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</si>
  <si>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</si>
  <si>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</si>
  <si>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</si>
  <si>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</si>
  <si>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</si>
  <si>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</si>
  <si>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</si>
  <si>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</si>
  <si>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</si>
  <si>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</si>
  <si>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</si>
  <si>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</si>
  <si>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</si>
  <si>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</si>
  <si>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</si>
  <si>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</si>
  <si>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</si>
  <si>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</si>
  <si>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</si>
  <si>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</si>
  <si>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</si>
  <si>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</si>
  <si>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</si>
  <si>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</si>
  <si>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</si>
  <si>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</si>
  <si>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</si>
  <si>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</si>
  <si>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</si>
  <si>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</si>
  <si>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</si>
  <si>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</si>
  <si>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</si>
  <si>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</si>
  <si>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</si>
  <si>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</si>
  <si>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</si>
  <si>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</si>
  <si>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</si>
  <si>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</si>
  <si>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</si>
  <si>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</si>
  <si>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</si>
  <si>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</si>
  <si>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</si>
  <si>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</si>
  <si>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</si>
  <si>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</si>
  <si>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</si>
  <si>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</si>
  <si>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</si>
  <si>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</si>
  <si>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</si>
  <si>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</si>
  <si>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</si>
  <si>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</si>
  <si>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</si>
  <si>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</si>
  <si>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</si>
  <si>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</si>
  <si>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</si>
  <si>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</si>
  <si>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</si>
  <si>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</si>
  <si>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</si>
  <si>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</si>
  <si>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</si>
  <si>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</si>
  <si>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</si>
  <si>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</si>
  <si>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</si>
  <si>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</si>
  <si>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</si>
  <si>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</si>
  <si>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</si>
  <si>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</si>
  <si>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</si>
  <si>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</si>
  <si>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</si>
  <si>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</si>
  <si>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</si>
  <si>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</si>
  <si>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</si>
  <si>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</si>
  <si>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</si>
  <si>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</si>
  <si>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</si>
  <si>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</si>
  <si>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</si>
  <si>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</si>
  <si>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</si>
  <si>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</si>
  <si>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</si>
  <si>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</si>
  <si>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</si>
  <si>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</si>
  <si>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</si>
  <si>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</si>
  <si>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</si>
  <si>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</si>
  <si>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</si>
  <si>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</si>
  <si>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</si>
  <si>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</si>
  <si>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</si>
  <si>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</si>
  <si>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</si>
  <si>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</si>
  <si>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</si>
  <si>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</si>
  <si>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</si>
  <si>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</si>
  <si>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</si>
  <si>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</si>
  <si>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</si>
  <si>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</si>
  <si>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</si>
  <si>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</si>
  <si>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</si>
  <si>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</si>
  <si>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</si>
  <si>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</si>
  <si>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</si>
  <si>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</si>
  <si>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</si>
  <si>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</si>
  <si>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</si>
  <si>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</si>
  <si>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</si>
  <si>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</si>
  <si>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</si>
  <si>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</si>
  <si>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</si>
  <si>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</si>
  <si>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</si>
  <si>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</si>
  <si>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</si>
  <si>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</si>
  <si>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</si>
  <si>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</si>
  <si>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</si>
  <si>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</si>
  <si>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</si>
  <si>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</si>
  <si>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</si>
  <si>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</si>
  <si>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</si>
  <si>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</si>
  <si>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</si>
  <si>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</si>
  <si>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</si>
  <si>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</si>
  <si>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</si>
  <si>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</si>
  <si>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</si>
  <si>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</si>
  <si>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</si>
  <si>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</si>
  <si>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</si>
  <si>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</si>
  <si>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</si>
  <si>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</si>
  <si>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</si>
  <si>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</si>
  <si>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</si>
  <si>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</si>
  <si>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</si>
  <si>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</si>
  <si>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</si>
  <si>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</si>
  <si>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</si>
  <si>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</si>
  <si>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</si>
  <si>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</si>
  <si>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</si>
  <si>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</si>
  <si>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</si>
  <si>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</si>
  <si>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</si>
  <si>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</si>
  <si>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</si>
  <si>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</si>
  <si>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</si>
  <si>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</si>
  <si>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</si>
  <si>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</si>
  <si>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</si>
  <si>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</si>
  <si>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</si>
  <si>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</si>
  <si>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</si>
  <si>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</si>
  <si>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</si>
  <si>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</si>
  <si>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</si>
  <si>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</si>
  <si>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</si>
  <si>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</si>
  <si>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</si>
  <si>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</si>
  <si>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</si>
  <si>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</si>
  <si>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</si>
  <si>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</si>
  <si>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</si>
  <si>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</si>
  <si>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</si>
  <si>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</si>
  <si>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</si>
  <si>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</si>
  <si>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</si>
  <si>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</si>
  <si>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</si>
  <si>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</si>
  <si>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</si>
  <si>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</si>
  <si>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</si>
  <si>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</si>
  <si>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</si>
  <si>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</si>
  <si>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</si>
  <si>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</si>
  <si>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</si>
  <si>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</si>
  <si>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</si>
  <si>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</si>
  <si>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</si>
  <si>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</si>
  <si>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</si>
  <si>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</si>
  <si>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</si>
  <si>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</si>
  <si>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</si>
  <si>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</si>
  <si>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</si>
  <si>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</si>
  <si>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</si>
  <si>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</si>
  <si>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</si>
  <si>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</si>
  <si>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</si>
  <si>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</si>
  <si>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</si>
  <si>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</si>
  <si>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</si>
  <si>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</si>
  <si>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</si>
  <si>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</si>
  <si>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</si>
  <si>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</si>
  <si>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</si>
  <si>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</si>
  <si>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</si>
  <si>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</si>
  <si>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</si>
  <si>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</si>
  <si>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</si>
  <si>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</si>
  <si>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</si>
  <si>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</si>
  <si>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</si>
  <si>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</si>
  <si>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</si>
  <si>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</si>
  <si>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</si>
  <si>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</si>
  <si>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</si>
  <si>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</si>
  <si>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</si>
  <si>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</si>
  <si>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</si>
  <si>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</si>
  <si>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</si>
  <si>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</si>
  <si>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</si>
  <si>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</si>
  <si>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</si>
  <si>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</si>
  <si>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</si>
  <si>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</si>
  <si>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</si>
  <si>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</si>
  <si>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</si>
  <si>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</si>
  <si>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</si>
  <si>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</si>
  <si>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</si>
  <si>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</si>
  <si>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</si>
  <si>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</si>
  <si>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</si>
  <si>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</si>
  <si>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</si>
  <si>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</si>
  <si>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</si>
  <si>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</si>
  <si>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</si>
  <si>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</si>
  <si>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</si>
  <si>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</si>
  <si>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</si>
  <si>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</si>
  <si>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</si>
  <si>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</si>
  <si>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</si>
  <si>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</si>
  <si>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</si>
  <si>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</si>
  <si>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</si>
  <si>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</si>
  <si>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</si>
  <si>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</si>
  <si>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</si>
  <si>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</si>
  <si>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</si>
  <si>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</si>
  <si>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</si>
  <si>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</si>
  <si>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</si>
  <si>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</si>
  <si>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</si>
  <si>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</si>
  <si>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</si>
  <si>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</si>
  <si>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</si>
  <si>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</si>
  <si>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</si>
  <si>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</si>
  <si>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</si>
  <si>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</si>
  <si>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</si>
  <si>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</si>
  <si>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</si>
  <si>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</si>
  <si>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</si>
  <si>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</si>
  <si>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</si>
  <si>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</si>
  <si>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</si>
  <si>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</si>
  <si>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</si>
  <si>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</si>
  <si>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</si>
  <si>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</si>
  <si>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</si>
  <si>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</si>
  <si>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</si>
  <si>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</si>
  <si>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</si>
  <si>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</si>
  <si>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</si>
  <si>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</si>
  <si>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</si>
  <si>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</si>
  <si>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</si>
  <si>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</si>
  <si>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</si>
  <si>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</si>
  <si>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</si>
  <si>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</si>
  <si>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</si>
  <si>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</si>
  <si>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</si>
  <si>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</si>
  <si>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</si>
  <si>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</si>
  <si>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</si>
  <si>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</si>
  <si>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</si>
  <si>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</si>
  <si>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</si>
  <si>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</si>
  <si>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</si>
  <si>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</si>
  <si>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</si>
  <si>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</si>
  <si>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</si>
  <si>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</si>
  <si>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</si>
  <si>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</si>
  <si>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</si>
  <si>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</si>
  <si>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</si>
  <si>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</si>
  <si>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</si>
  <si>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</si>
  <si>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</si>
  <si>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</si>
  <si>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</si>
  <si>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</si>
  <si>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</si>
  <si>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</si>
  <si>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</si>
  <si>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</si>
  <si>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</si>
  <si>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</si>
  <si>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</si>
  <si>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</si>
  <si>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</si>
  <si>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</si>
  <si>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</si>
  <si>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</si>
  <si>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</si>
  <si>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</si>
  <si>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</si>
  <si>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</si>
  <si>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</si>
  <si>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</si>
  <si>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</si>
  <si>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</si>
  <si>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</si>
  <si>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</si>
  <si>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</si>
  <si>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</si>
  <si>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</si>
  <si>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</si>
  <si>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</si>
  <si>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</si>
  <si>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</si>
  <si>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</si>
  <si>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</si>
  <si>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</si>
  <si>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</si>
  <si>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</si>
  <si>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</si>
  <si>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</si>
  <si>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</si>
  <si>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</si>
  <si>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</si>
  <si>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</si>
  <si>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</si>
  <si>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</si>
  <si>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</si>
  <si>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</si>
  <si>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</si>
  <si>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</si>
  <si>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</si>
  <si>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</si>
  <si>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</si>
  <si>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</si>
  <si>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</si>
  <si>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</si>
  <si>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</si>
  <si>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</si>
  <si>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</si>
  <si>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</si>
  <si>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</si>
  <si>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</si>
  <si>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</si>
  <si>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</si>
  <si>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</si>
  <si>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</si>
  <si>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</si>
  <si>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</si>
  <si>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</si>
  <si>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</si>
  <si>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</si>
  <si>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</si>
  <si>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</si>
  <si>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</si>
  <si>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</si>
  <si>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</si>
  <si>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</si>
  <si>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</si>
  <si>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</si>
  <si>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</si>
  <si>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</si>
  <si>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</si>
  <si>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</si>
  <si>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</si>
  <si>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</si>
  <si>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</si>
  <si>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</si>
  <si>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</si>
  <si>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</si>
  <si>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</si>
  <si>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</si>
  <si>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</si>
  <si>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</si>
  <si>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</si>
  <si>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</si>
  <si>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</si>
  <si>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</si>
  <si>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</si>
  <si>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</si>
  <si>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</si>
  <si>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</si>
  <si>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</si>
  <si>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</si>
  <si>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</si>
  <si>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</si>
  <si>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</si>
  <si>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</si>
  <si>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</si>
  <si>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</si>
  <si>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</si>
  <si>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</si>
  <si>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</si>
  <si>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</si>
  <si>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</si>
  <si>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</si>
  <si>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</si>
  <si>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</si>
  <si>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</si>
  <si>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</si>
  <si>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</si>
  <si>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</si>
  <si>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</si>
  <si>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</si>
  <si>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</si>
  <si>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</si>
  <si>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</si>
  <si>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</si>
  <si>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</si>
  <si>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</si>
  <si>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</si>
  <si>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</si>
  <si>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</si>
  <si>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</si>
  <si>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</si>
  <si>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</si>
  <si>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</si>
  <si>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</si>
  <si>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</si>
  <si>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</si>
  <si>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</si>
  <si>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</si>
  <si>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</si>
  <si>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</si>
  <si>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</si>
  <si>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</si>
  <si>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</si>
  <si>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</si>
  <si>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</si>
  <si>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</si>
  <si>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</si>
  <si>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</si>
  <si>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</si>
  <si>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</si>
  <si>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</si>
  <si>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</si>
  <si>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</si>
  <si>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</si>
  <si>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</si>
  <si>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</si>
  <si>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</si>
  <si>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</si>
  <si>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</si>
  <si>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</si>
  <si>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</si>
  <si>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</si>
  <si>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</si>
  <si>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</si>
  <si>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</si>
  <si>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</si>
  <si>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</si>
  <si>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</si>
  <si>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</si>
  <si>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</si>
  <si>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</si>
  <si>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</si>
  <si>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</si>
  <si>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</si>
  <si>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</si>
  <si>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</si>
  <si>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</si>
  <si>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</si>
  <si>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</si>
  <si>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</si>
  <si>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</si>
  <si>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</si>
  <si>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</si>
  <si>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</si>
  <si>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</si>
  <si>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</si>
  <si>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</si>
  <si>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</si>
  <si>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</si>
  <si>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</si>
  <si>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</si>
  <si>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</si>
  <si>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</si>
  <si>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</si>
  <si>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</si>
  <si>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</si>
  <si>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</si>
  <si>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</si>
  <si>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</si>
  <si>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</si>
  <si>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</si>
  <si>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</si>
  <si>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</si>
  <si>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</si>
  <si>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</si>
  <si>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</si>
  <si>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</si>
  <si>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</si>
  <si>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</si>
  <si>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</si>
  <si>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</si>
  <si>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</si>
  <si>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</si>
  <si>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</si>
  <si>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</si>
  <si>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</si>
  <si>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</si>
  <si>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</si>
  <si>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</si>
  <si>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</si>
  <si>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</si>
  <si>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</si>
  <si>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</si>
  <si>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</si>
  <si>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</si>
  <si>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</si>
  <si>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</si>
  <si>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</si>
  <si>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</si>
  <si>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</si>
  <si>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</si>
  <si>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</si>
  <si>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</si>
  <si>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</si>
  <si>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</si>
  <si>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</si>
  <si>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</si>
  <si>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</si>
  <si>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</si>
  <si>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</si>
  <si>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</si>
  <si>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</si>
  <si>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</si>
  <si>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</si>
  <si>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</si>
  <si>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</si>
  <si>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</si>
  <si>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</si>
  <si>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</si>
  <si>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</si>
  <si>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</si>
  <si>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</si>
  <si>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</si>
  <si>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</si>
  <si>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</si>
  <si>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</si>
  <si>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</si>
  <si>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</si>
  <si>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</si>
  <si>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</si>
  <si>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</si>
  <si>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</si>
  <si>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</si>
  <si>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</si>
  <si>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</si>
  <si>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</si>
  <si>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</si>
  <si>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</si>
  <si>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</si>
  <si>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</si>
  <si>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</si>
  <si>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</si>
  <si>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</si>
  <si>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</si>
  <si>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</si>
  <si>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</si>
  <si>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</si>
  <si>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</si>
  <si>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</si>
  <si>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</si>
  <si>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</si>
  <si>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</si>
  <si>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</si>
  <si>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</si>
  <si>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</si>
  <si>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</si>
  <si>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</si>
  <si>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</si>
  <si>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</si>
  <si>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</si>
  <si>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</si>
  <si>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</si>
  <si>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</si>
  <si>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</si>
  <si>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</si>
  <si>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</si>
  <si>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</si>
  <si>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</si>
  <si>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</si>
  <si>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</si>
  <si>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</si>
  <si>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</si>
  <si>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</si>
  <si>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</si>
  <si>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</si>
  <si>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</si>
  <si>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</si>
  <si>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</si>
  <si>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</si>
  <si>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</si>
  <si>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</si>
  <si>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</si>
  <si>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</si>
  <si>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</si>
  <si>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</si>
  <si>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</si>
  <si>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</si>
  <si>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</si>
  <si>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</si>
  <si>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</si>
  <si>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</si>
  <si>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</si>
  <si>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</si>
  <si>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</si>
  <si>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</si>
  <si>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</si>
  <si>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</si>
  <si>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</si>
  <si>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</si>
  <si>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</si>
  <si>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</si>
  <si>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</si>
  <si>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</si>
  <si>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</si>
  <si>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</si>
  <si>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</si>
  <si>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</si>
  <si>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</si>
  <si>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</si>
  <si>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</si>
  <si>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</si>
  <si>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</si>
  <si>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</si>
  <si>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</si>
  <si>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</si>
  <si>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</si>
  <si>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</si>
  <si>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</si>
  <si>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</si>
  <si>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</si>
  <si>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</si>
  <si>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</si>
  <si>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</si>
  <si>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</si>
  <si>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</si>
  <si>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</si>
  <si>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</si>
  <si>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</si>
  <si>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</si>
  <si>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</si>
  <si>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</si>
  <si>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</si>
  <si>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</si>
  <si>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</si>
  <si>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</si>
  <si>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</si>
  <si>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</si>
  <si>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</si>
  <si>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</si>
  <si>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</si>
  <si>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</si>
  <si>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</si>
  <si>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</si>
  <si>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</si>
  <si>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</si>
  <si>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</si>
  <si>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</si>
  <si>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</si>
  <si>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</si>
  <si>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</si>
  <si>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</si>
  <si>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</si>
  <si>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</si>
  <si>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</si>
  <si>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</si>
  <si>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</si>
  <si>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</si>
  <si>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</si>
  <si>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</si>
  <si>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</si>
  <si>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</si>
  <si>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</si>
  <si>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</si>
  <si>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</si>
  <si>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</si>
  <si>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</si>
  <si>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</si>
  <si>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</si>
  <si>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</si>
  <si>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</si>
  <si>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</si>
  <si>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</si>
  <si>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</si>
  <si>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</si>
  <si>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</si>
  <si>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</si>
  <si>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</si>
  <si>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</si>
  <si>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</si>
  <si>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</si>
  <si>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</si>
  <si>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</si>
  <si>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</si>
  <si>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</si>
  <si>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</si>
  <si>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</si>
  <si>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</si>
  <si>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</si>
  <si>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</si>
  <si>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</si>
  <si>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</si>
  <si>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</si>
  <si>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</si>
  <si>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</si>
  <si>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</si>
  <si>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</si>
  <si>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</si>
  <si>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</si>
  <si>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</si>
  <si>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</si>
  <si>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</si>
  <si>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</si>
  <si>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</si>
  <si>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</si>
  <si>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</si>
  <si>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</si>
  <si>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</si>
  <si>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</si>
  <si>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</si>
  <si>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</si>
  <si>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</si>
  <si>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</si>
  <si>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</si>
  <si>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</si>
  <si>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</si>
  <si>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</si>
  <si>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</si>
  <si>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</si>
  <si>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</si>
  <si>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</si>
  <si>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</si>
  <si>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</si>
  <si>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</si>
  <si>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</si>
  <si>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</si>
  <si>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</si>
  <si>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</si>
  <si>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</si>
  <si>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</si>
  <si>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</si>
  <si>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</si>
  <si>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</si>
  <si>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</si>
  <si>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</si>
  <si>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</si>
  <si>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</si>
  <si>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</si>
  <si>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</si>
  <si>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</si>
  <si>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</si>
  <si>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</si>
  <si>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</si>
  <si>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</si>
  <si>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</si>
  <si>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</si>
  <si>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</si>
  <si>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</si>
  <si>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</si>
  <si>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</si>
  <si>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</si>
  <si>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</si>
  <si>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</si>
  <si>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</si>
  <si>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</si>
  <si>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</si>
  <si>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</si>
  <si>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</si>
  <si>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</si>
  <si>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</si>
  <si>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</si>
  <si>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</si>
  <si>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</si>
  <si>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</si>
  <si>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</si>
  <si>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</si>
  <si>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</si>
  <si>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</si>
  <si>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</si>
  <si>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</si>
  <si>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</si>
  <si>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</si>
  <si>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</si>
  <si>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</si>
  <si>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</si>
  <si>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</si>
  <si>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</si>
  <si>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</si>
  <si>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</si>
  <si>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</si>
  <si>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</si>
  <si>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</si>
  <si>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</si>
  <si>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</si>
  <si>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</si>
  <si>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</si>
  <si>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</si>
  <si>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</si>
  <si>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</si>
  <si>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</si>
  <si>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</si>
  <si>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</si>
  <si>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</si>
  <si>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</si>
  <si>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</si>
  <si>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</si>
  <si>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</si>
  <si>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</si>
  <si>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</si>
  <si>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</si>
  <si>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</si>
  <si>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</si>
  <si>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</si>
  <si>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</si>
  <si>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</si>
  <si>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</si>
  <si>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</si>
  <si>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</si>
  <si>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</si>
  <si>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</si>
  <si>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</si>
  <si>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</si>
  <si>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</si>
  <si>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</si>
  <si>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</si>
  <si>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</si>
  <si>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</si>
  <si>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</si>
  <si>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</si>
  <si>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</si>
  <si>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</si>
  <si>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</si>
  <si>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</si>
  <si>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</si>
  <si>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</si>
  <si>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</si>
  <si>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</si>
  <si>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</si>
  <si>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</si>
  <si>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</si>
  <si>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</si>
  <si>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</si>
  <si>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</si>
  <si>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</si>
  <si>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</si>
  <si>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</si>
  <si>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</si>
  <si>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</si>
  <si>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</si>
  <si>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</si>
  <si>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</si>
  <si>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</si>
  <si>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</si>
  <si>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</si>
  <si>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</si>
  <si>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</si>
  <si>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</si>
  <si>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</si>
  <si>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</si>
  <si>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</si>
  <si>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</si>
  <si>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</si>
  <si>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</si>
  <si>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</si>
  <si>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</si>
  <si>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</si>
  <si>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</si>
  <si>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</si>
  <si>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</si>
  <si>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</si>
  <si>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</si>
  <si>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</si>
  <si>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</si>
  <si>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</si>
  <si>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</si>
  <si>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</si>
  <si>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</si>
  <si>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</si>
  <si>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</si>
  <si>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</si>
  <si>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</si>
  <si>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</si>
  <si>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</si>
  <si>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</si>
  <si>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</si>
  <si>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</si>
  <si>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</si>
  <si>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</si>
  <si>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</si>
  <si>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</si>
  <si>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</si>
  <si>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</si>
  <si>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</si>
  <si>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</si>
  <si>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</si>
  <si>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</si>
  <si>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</si>
  <si>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</si>
  <si>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</si>
  <si>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</si>
  <si>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</si>
  <si>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</si>
  <si>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</si>
  <si>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</si>
  <si>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</si>
  <si>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</si>
  <si>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</si>
  <si>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</si>
  <si>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</si>
  <si>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</si>
  <si>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</si>
  <si>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</si>
  <si>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</si>
  <si>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</si>
  <si>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</si>
  <si>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</si>
  <si>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</si>
  <si>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</si>
  <si>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</si>
  <si>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</si>
  <si>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</si>
  <si>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</si>
  <si>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</si>
  <si>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</si>
  <si>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</si>
  <si>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</si>
  <si>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</si>
  <si>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</si>
  <si>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</si>
  <si>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</si>
  <si>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</si>
  <si>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</si>
  <si>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</si>
  <si>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</si>
  <si>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</si>
  <si>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</si>
  <si>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</si>
  <si>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</si>
  <si>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</si>
  <si>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</si>
  <si>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</si>
  <si>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</si>
  <si>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</si>
  <si>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</si>
  <si>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</si>
  <si>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</si>
  <si>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</si>
  <si>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</si>
  <si>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</si>
  <si>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</si>
  <si>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</si>
  <si>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</si>
  <si>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</si>
  <si>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</si>
  <si>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</si>
  <si>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</si>
  <si>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</si>
  <si>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</si>
  <si>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</si>
  <si>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</si>
  <si>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</si>
  <si>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</si>
  <si>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</si>
  <si>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</si>
  <si>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</si>
  <si>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</si>
  <si>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</si>
  <si>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</si>
  <si>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</si>
  <si>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</si>
  <si>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</si>
  <si>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</si>
  <si>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</si>
  <si>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</si>
  <si>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</si>
  <si>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</si>
  <si>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</si>
  <si>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</si>
  <si>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</si>
  <si>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</si>
  <si>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</si>
  <si>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</si>
  <si>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</si>
  <si>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</si>
  <si>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</si>
  <si>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</si>
  <si>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</si>
  <si>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</si>
  <si>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</si>
  <si>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</si>
  <si>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</si>
  <si>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</si>
  <si>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</si>
  <si>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</si>
  <si>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</si>
  <si>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</si>
  <si>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</si>
  <si>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</si>
  <si>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</si>
  <si>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</si>
  <si>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</si>
  <si>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</si>
  <si>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</si>
  <si>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</si>
  <si>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</si>
  <si>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</si>
  <si>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</si>
  <si>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</si>
  <si>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</si>
  <si>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</si>
  <si>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</si>
  <si>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</si>
  <si>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</si>
  <si>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</si>
  <si>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</si>
  <si>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</si>
  <si>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</si>
  <si>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</si>
  <si>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</si>
  <si>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</si>
  <si>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</si>
  <si>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</si>
  <si>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</si>
  <si>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</si>
  <si>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</si>
  <si>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</si>
  <si>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</si>
  <si>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</si>
  <si>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</si>
  <si>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</si>
  <si>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</si>
  <si>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</si>
  <si>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</si>
  <si>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</si>
  <si>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</si>
  <si>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</si>
  <si>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</si>
  <si>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</si>
  <si>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</si>
  <si>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</si>
  <si>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</si>
  <si>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</si>
  <si>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</si>
  <si>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</si>
  <si>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</si>
  <si>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</si>
  <si>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</si>
  <si>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</si>
  <si>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</si>
  <si>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</si>
  <si>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</si>
  <si>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</si>
  <si>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</si>
  <si>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</si>
  <si>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</si>
  <si>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</si>
  <si>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</si>
  <si>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</si>
  <si>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</si>
  <si>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</si>
  <si>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</si>
  <si>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</si>
  <si>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</si>
  <si>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</si>
  <si>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</si>
  <si>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</si>
  <si>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</si>
  <si>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</si>
  <si>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</si>
  <si>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</si>
  <si>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</si>
  <si>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</si>
  <si>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</si>
  <si>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</si>
  <si>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</si>
  <si>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</si>
  <si>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</si>
  <si>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</si>
  <si>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</si>
  <si>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</si>
  <si>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</si>
  <si>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</si>
  <si>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</si>
  <si>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</si>
  <si>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</si>
  <si>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</si>
  <si>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</si>
  <si>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</si>
  <si>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</si>
  <si>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</si>
  <si>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</si>
  <si>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</si>
  <si>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</si>
  <si>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</si>
  <si>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</si>
  <si>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</si>
  <si>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</si>
  <si>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</si>
  <si>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</si>
  <si>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</si>
  <si>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</si>
  <si>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</si>
  <si>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</si>
  <si>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</si>
  <si>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</si>
  <si>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</si>
  <si>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</si>
  <si>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</si>
  <si>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</si>
  <si>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</si>
  <si>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</si>
  <si>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</si>
  <si>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</si>
  <si>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</si>
  <si>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</si>
  <si>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</si>
  <si>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</si>
  <si>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</si>
  <si>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</si>
  <si>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</si>
  <si>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</si>
  <si>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</si>
  <si>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</si>
  <si>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</si>
  <si>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</si>
  <si>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</si>
  <si>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</si>
  <si>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</si>
  <si>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</si>
  <si>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</si>
  <si>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</si>
  <si>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</si>
  <si>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</si>
  <si>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</si>
  <si>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</si>
  <si>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</si>
  <si>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</si>
  <si>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</si>
  <si>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</si>
  <si>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</si>
  <si>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</si>
  <si>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</si>
  <si>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</si>
  <si>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</si>
  <si>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</si>
  <si>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</si>
  <si>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</si>
  <si>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</si>
  <si>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</si>
  <si>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</si>
  <si>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</si>
  <si>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</si>
  <si>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</si>
  <si>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</si>
  <si>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</si>
  <si>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</si>
  <si>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</si>
  <si>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</si>
  <si>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</si>
  <si>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</si>
  <si>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</si>
  <si>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</si>
  <si>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</si>
  <si>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</si>
  <si>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</si>
  <si>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</si>
  <si>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</si>
  <si>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</si>
  <si>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</si>
  <si>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</si>
  <si>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</si>
  <si>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</si>
  <si>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</si>
  <si>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</si>
  <si>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</si>
  <si>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</si>
  <si>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</si>
  <si>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</si>
  <si>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</si>
  <si>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</si>
  <si>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</si>
  <si>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</si>
  <si>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</si>
  <si>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</si>
  <si>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</si>
  <si>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</si>
  <si>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</si>
  <si>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</si>
  <si>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</si>
  <si>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</si>
  <si>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</si>
  <si>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</si>
  <si>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</si>
  <si>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</si>
  <si>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</si>
  <si>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</si>
  <si>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</si>
  <si>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</si>
  <si>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</si>
  <si>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</si>
  <si>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</si>
  <si>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</si>
  <si>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</si>
  <si>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</si>
  <si>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</si>
  <si>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</si>
  <si>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</si>
  <si>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</si>
  <si>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</si>
  <si>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</si>
  <si>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</si>
  <si>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</si>
  <si>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</si>
  <si>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</si>
  <si>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</si>
  <si>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</si>
  <si>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</si>
  <si>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</si>
  <si>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</si>
  <si>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</si>
  <si>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</si>
  <si>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</si>
  <si>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</si>
  <si>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</si>
  <si>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</si>
  <si>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</si>
  <si>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</si>
  <si>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</si>
  <si>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</si>
  <si>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</si>
  <si>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</si>
  <si>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</si>
  <si>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</si>
  <si>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</si>
  <si>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</si>
  <si>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</si>
  <si>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</si>
  <si>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</si>
  <si>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</si>
  <si>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</si>
  <si>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</si>
  <si>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</si>
  <si>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</si>
  <si>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</si>
  <si>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</si>
  <si>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</si>
  <si>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</si>
  <si>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</si>
  <si>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</si>
  <si>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</si>
  <si>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</si>
  <si>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</si>
  <si>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</si>
  <si>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</si>
  <si>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</si>
  <si>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</si>
  <si>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</si>
  <si>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</si>
  <si>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</si>
  <si>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</si>
  <si>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</si>
  <si>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</si>
  <si>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</si>
  <si>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</si>
  <si>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</si>
  <si>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</si>
  <si>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</si>
  <si>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</si>
  <si>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</si>
  <si>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</si>
  <si>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</si>
  <si>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</si>
  <si>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</si>
  <si>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</si>
  <si>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</si>
  <si>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</si>
  <si>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</si>
  <si>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</si>
  <si>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</si>
  <si>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</si>
  <si>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</si>
  <si>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</si>
  <si>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</si>
  <si>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</si>
  <si>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</si>
  <si>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</si>
  <si>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</si>
  <si>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</si>
  <si>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</si>
  <si>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</si>
  <si>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</si>
  <si>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</si>
  <si>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</si>
  <si>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</si>
  <si>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</si>
  <si>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</si>
  <si>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</si>
  <si>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</si>
  <si>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</si>
  <si>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</si>
  <si>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</si>
  <si>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</si>
  <si>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</si>
  <si>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</si>
  <si>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</si>
  <si>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</si>
  <si>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</si>
  <si>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</si>
  <si>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</si>
  <si>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</si>
  <si>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</si>
  <si>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</si>
  <si>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</si>
  <si>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</si>
  <si>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</si>
  <si>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</si>
  <si>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</si>
  <si>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</si>
  <si>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</si>
  <si>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</si>
  <si>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</si>
  <si>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</si>
  <si>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</si>
  <si>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</si>
  <si>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</si>
  <si>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</si>
  <si>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</si>
  <si>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</si>
  <si>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</si>
  <si>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</si>
  <si>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</si>
  <si>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</si>
  <si>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</si>
  <si>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</si>
  <si>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</si>
  <si>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</si>
  <si>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</si>
  <si>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</si>
  <si>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</si>
  <si>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</si>
  <si>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</si>
  <si>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</si>
  <si>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</si>
  <si>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</si>
  <si>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</si>
  <si>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</si>
  <si>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</si>
  <si>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</si>
  <si>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</si>
  <si>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</si>
  <si>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</si>
  <si>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</si>
  <si>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</si>
  <si>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</si>
  <si>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</si>
  <si>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</si>
  <si>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</si>
  <si>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</si>
  <si>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</si>
  <si>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</si>
  <si>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</si>
  <si>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</si>
  <si>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</si>
  <si>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</si>
  <si>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</si>
  <si>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</si>
  <si>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</si>
  <si>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</si>
  <si>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</si>
  <si>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</si>
  <si>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</si>
  <si>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</si>
  <si>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</si>
  <si>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</si>
  <si>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</si>
  <si>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</si>
  <si>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</si>
  <si>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</si>
  <si>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</si>
  <si>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</si>
  <si>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</si>
  <si>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</si>
  <si>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</si>
  <si>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</si>
  <si>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</si>
  <si>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</si>
  <si>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</si>
  <si>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</si>
  <si>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</si>
  <si>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</si>
  <si>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</si>
  <si>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</si>
  <si>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</si>
  <si>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</si>
  <si>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</si>
  <si>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</si>
  <si>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</si>
  <si>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</si>
  <si>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</si>
  <si>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</si>
  <si>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</si>
  <si>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</si>
  <si>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</si>
  <si>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</si>
  <si>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</si>
  <si>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</si>
  <si>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</si>
  <si>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</si>
  <si>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</si>
  <si>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</si>
  <si>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</si>
  <si>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</si>
  <si>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</si>
  <si>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</si>
  <si>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</si>
  <si>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</si>
  <si>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</si>
  <si>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</si>
  <si>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</si>
  <si>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</si>
  <si>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</si>
  <si>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</si>
  <si>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</si>
  <si>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</si>
  <si>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</si>
  <si>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</si>
  <si>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</si>
  <si>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</si>
  <si>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</si>
  <si>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</si>
  <si>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</si>
  <si>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</si>
  <si>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</si>
  <si>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</si>
  <si>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</si>
  <si>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</si>
  <si>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</si>
  <si>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</si>
  <si>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</si>
  <si>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</si>
  <si>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</si>
  <si>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</si>
  <si>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</si>
  <si>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</si>
  <si>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</si>
  <si>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</si>
  <si>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</si>
  <si>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</si>
  <si>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</si>
  <si>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</si>
  <si>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</si>
  <si>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</si>
  <si>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</si>
  <si>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</si>
  <si>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</si>
  <si>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</si>
  <si>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</si>
  <si>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</si>
  <si>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</si>
  <si>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</si>
  <si>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</si>
  <si>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</si>
  <si>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</si>
  <si>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</si>
  <si>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</si>
  <si>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</si>
  <si>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</si>
  <si>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</si>
  <si>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</si>
  <si>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</si>
  <si>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</si>
  <si>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</si>
  <si>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</si>
  <si>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</si>
  <si>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</si>
  <si>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</si>
  <si>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</si>
  <si>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</si>
  <si>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</si>
  <si>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</si>
  <si>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</si>
  <si>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</si>
  <si>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</si>
  <si>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</si>
  <si>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</si>
  <si>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</si>
  <si>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</si>
  <si>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</si>
  <si>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</si>
  <si>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</si>
  <si>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</si>
  <si>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</si>
  <si>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</si>
  <si>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</si>
  <si>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</si>
  <si>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</si>
  <si>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</si>
  <si>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</si>
  <si>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</si>
  <si>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</si>
  <si>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</si>
  <si>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</si>
  <si>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</si>
  <si>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</si>
  <si>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</si>
  <si>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</si>
  <si>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</si>
  <si>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</si>
  <si>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</si>
  <si>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</si>
  <si>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</si>
  <si>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</si>
  <si>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</si>
  <si>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</si>
  <si>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</si>
  <si>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</si>
  <si>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</si>
  <si>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</si>
  <si>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</si>
  <si>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</si>
  <si>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</si>
  <si>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</si>
  <si>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</si>
  <si>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</si>
  <si>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</si>
  <si>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</si>
  <si>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</si>
  <si>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</si>
  <si>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</si>
  <si>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</si>
  <si>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</si>
  <si>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</si>
  <si>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</si>
  <si>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</si>
  <si>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</si>
  <si>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</si>
  <si>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</si>
  <si>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</si>
  <si>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</si>
  <si>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</si>
  <si>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</si>
  <si>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</si>
  <si>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</si>
  <si>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</si>
  <si>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</si>
  <si>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</si>
  <si>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</si>
  <si>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</si>
  <si>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</si>
  <si>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</si>
  <si>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</si>
  <si>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</si>
  <si>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</si>
  <si>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</si>
  <si>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</si>
  <si>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</si>
  <si>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</si>
  <si>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</si>
  <si>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</si>
  <si>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</si>
  <si>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</si>
  <si>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</si>
  <si>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</si>
  <si>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</si>
  <si>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</si>
  <si>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</si>
  <si>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</si>
  <si>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</si>
  <si>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</si>
  <si>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</si>
  <si>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</si>
  <si>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</si>
  <si>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</si>
  <si>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</si>
  <si>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</si>
  <si>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</si>
  <si>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</si>
  <si>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</si>
  <si>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</si>
  <si>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</si>
  <si>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</si>
  <si>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</si>
  <si>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</si>
  <si>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</si>
  <si>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</si>
  <si>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</si>
  <si>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</si>
  <si>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</si>
  <si>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</si>
  <si>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</si>
  <si>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</si>
  <si>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</si>
  <si>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</si>
  <si>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</si>
  <si>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</si>
  <si>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</si>
  <si>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</si>
  <si>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</si>
  <si>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</si>
  <si>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</si>
  <si>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</si>
  <si>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</si>
  <si>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</si>
  <si>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</si>
  <si>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</si>
  <si>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</si>
  <si>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</si>
  <si>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</si>
  <si>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</si>
  <si>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</si>
  <si>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</si>
  <si>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</si>
  <si>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</si>
  <si>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</si>
  <si>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</si>
  <si>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</si>
  <si>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</si>
  <si>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</si>
  <si>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</si>
  <si>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</si>
  <si>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</si>
  <si>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</si>
  <si>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</si>
  <si>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</si>
  <si>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</si>
  <si>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</si>
  <si>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</si>
  <si>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</si>
  <si>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</si>
  <si>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</si>
  <si>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</si>
  <si>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</si>
  <si>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</si>
  <si>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</si>
  <si>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</si>
  <si>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</si>
  <si>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</si>
  <si>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</si>
  <si>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</si>
  <si>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</si>
  <si>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</si>
  <si>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</si>
  <si>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</si>
  <si>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</si>
  <si>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</si>
  <si>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</si>
  <si>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</si>
  <si>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</si>
  <si>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</si>
  <si>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</si>
  <si>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</si>
  <si>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</si>
  <si>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</si>
  <si>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</si>
  <si>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</si>
  <si>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</si>
  <si>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</si>
  <si>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</si>
  <si>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</si>
  <si>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</si>
  <si>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</si>
  <si>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</si>
  <si>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</si>
  <si>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</si>
  <si>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</si>
  <si>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</si>
  <si>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</si>
  <si>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</si>
  <si>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</si>
  <si>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</si>
  <si>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</si>
  <si>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</si>
  <si>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</si>
  <si>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</si>
  <si>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</si>
  <si>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</si>
  <si>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</si>
  <si>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</si>
  <si>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</si>
  <si>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</si>
  <si>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</si>
  <si>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</si>
  <si>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</si>
  <si>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</si>
  <si>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</si>
  <si>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</si>
  <si>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</si>
  <si>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</si>
  <si>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</si>
  <si>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</si>
  <si>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</si>
  <si>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</si>
  <si>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</si>
  <si>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</si>
  <si>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</si>
  <si>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</si>
  <si>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</si>
  <si>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</si>
  <si>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</si>
  <si>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</si>
  <si>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</si>
  <si>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</si>
  <si>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</si>
  <si>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</si>
  <si>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</si>
  <si>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</si>
  <si>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</si>
  <si>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</si>
  <si>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</si>
  <si>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</si>
  <si>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</si>
  <si>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</si>
  <si>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</si>
  <si>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</si>
  <si>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</si>
  <si>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</si>
  <si>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</si>
  <si>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</si>
  <si>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</si>
  <si>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</si>
  <si>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</si>
  <si>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</si>
  <si>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</si>
  <si>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</si>
  <si>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</si>
  <si>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</si>
  <si>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</si>
  <si>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</si>
  <si>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</si>
  <si>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</si>
  <si>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</si>
  <si>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</si>
  <si>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</si>
  <si>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</si>
  <si>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</si>
  <si>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</si>
  <si>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</si>
  <si>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</si>
  <si>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</si>
  <si>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</si>
  <si>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</si>
  <si>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</si>
  <si>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</si>
  <si>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</si>
  <si>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</si>
  <si>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</si>
  <si>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</si>
  <si>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</si>
  <si>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</si>
  <si>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</si>
  <si>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</si>
  <si>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</si>
  <si>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</si>
  <si>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</si>
  <si>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</si>
  <si>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</si>
  <si>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</si>
  <si>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</si>
  <si>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</si>
  <si>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</si>
  <si>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</si>
  <si>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</si>
  <si>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</si>
  <si>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</si>
  <si>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</si>
  <si>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</si>
  <si>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</si>
  <si>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</si>
  <si>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</si>
  <si>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</si>
  <si>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</si>
  <si>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</si>
  <si>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</si>
  <si>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</si>
  <si>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</si>
  <si>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</si>
  <si>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</si>
  <si>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</si>
  <si>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</si>
  <si>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</si>
  <si>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</si>
  <si>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</si>
  <si>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</si>
  <si>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</si>
  <si>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</si>
  <si>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</si>
  <si>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</si>
  <si>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</si>
  <si>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</si>
  <si>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</si>
  <si>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</si>
  <si>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</si>
  <si>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</si>
  <si>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</si>
  <si>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</si>
  <si>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</si>
  <si>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</si>
  <si>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</si>
  <si>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</si>
  <si>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</si>
  <si>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</si>
  <si>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</si>
  <si>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</si>
  <si>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</si>
  <si>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</si>
  <si>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</si>
  <si>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</si>
  <si>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</si>
  <si>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</si>
  <si>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</si>
  <si>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</si>
  <si>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</si>
  <si>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</si>
  <si>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</si>
  <si>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</si>
  <si>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</si>
  <si>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</si>
  <si>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</si>
  <si>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</si>
  <si>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</si>
  <si>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</si>
  <si>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</si>
  <si>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</si>
  <si>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</si>
  <si>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</si>
  <si>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</si>
  <si>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</si>
  <si>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</si>
  <si>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</si>
  <si>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</si>
  <si>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</si>
  <si>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</si>
  <si>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</si>
  <si>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</si>
  <si>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</si>
  <si>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</si>
  <si>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</si>
  <si>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</si>
  <si>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</si>
  <si>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</si>
  <si>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</si>
  <si>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</si>
  <si>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</si>
  <si>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</si>
  <si>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</si>
  <si>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</si>
  <si>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</si>
  <si>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</si>
  <si>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</si>
  <si>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</si>
  <si>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</si>
  <si>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</si>
  <si>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</si>
  <si>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</si>
  <si>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</si>
  <si>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</si>
  <si>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</si>
  <si>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</si>
  <si>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</si>
  <si>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</si>
  <si>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</si>
  <si>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</si>
  <si>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</si>
  <si>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</si>
  <si>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</si>
  <si>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</si>
  <si>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</si>
  <si>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</si>
  <si>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</si>
  <si>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</si>
  <si>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</si>
  <si>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</si>
  <si>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</si>
  <si>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</si>
  <si>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</si>
  <si>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</si>
  <si>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</si>
  <si>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</si>
  <si>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</si>
  <si>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</si>
  <si>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</si>
  <si>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</si>
  <si>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</si>
  <si>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</si>
  <si>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</si>
  <si>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</si>
  <si>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</si>
  <si>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</si>
  <si>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</si>
  <si>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</si>
  <si>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</si>
  <si>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</si>
  <si>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</si>
  <si>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</si>
  <si>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</si>
  <si>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</si>
  <si>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</si>
  <si>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</si>
  <si>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</si>
  <si>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</si>
  <si>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</si>
  <si>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</si>
  <si>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</si>
  <si>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</si>
  <si>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</si>
  <si>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</si>
  <si>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</si>
  <si>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</si>
  <si>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</si>
  <si>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</si>
  <si>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</si>
  <si>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</si>
  <si>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</si>
  <si>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</si>
  <si>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</si>
  <si>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</si>
  <si>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</si>
  <si>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</si>
  <si>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</si>
  <si>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</si>
  <si>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</si>
  <si>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</si>
  <si>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</si>
  <si>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</si>
  <si>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</si>
  <si>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</si>
  <si>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</si>
  <si>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</si>
  <si>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</si>
  <si>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</si>
  <si>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</si>
  <si>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</si>
  <si>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</si>
  <si>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</si>
  <si>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</si>
  <si>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</si>
  <si>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</si>
  <si>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</si>
  <si>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</si>
  <si>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</si>
  <si>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</si>
  <si>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</si>
  <si>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</si>
  <si>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</si>
  <si>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</si>
  <si>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</si>
  <si>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</si>
  <si>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</si>
  <si>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</si>
  <si>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</si>
  <si>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</si>
  <si>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</si>
  <si>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</si>
  <si>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</si>
  <si>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</si>
  <si>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</si>
  <si>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</si>
  <si>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</si>
  <si>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</si>
  <si>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</si>
  <si>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</si>
  <si>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</si>
  <si>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</si>
  <si>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</si>
  <si>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</si>
  <si>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</si>
  <si>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</si>
  <si>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</si>
  <si>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</si>
  <si>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</si>
  <si>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</si>
  <si>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</si>
  <si>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</si>
  <si>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</si>
  <si>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</si>
  <si>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</si>
  <si>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</si>
  <si>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</si>
  <si>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</si>
  <si>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</si>
  <si>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</si>
  <si>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</si>
  <si>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</si>
  <si>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</si>
  <si>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</si>
  <si>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</si>
  <si>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</si>
  <si>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</si>
  <si>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</si>
  <si>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</si>
  <si>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</si>
  <si>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</si>
  <si>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</si>
  <si>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</si>
  <si>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</si>
  <si>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</si>
  <si>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</si>
  <si>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</si>
  <si>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</si>
  <si>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</si>
  <si>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</si>
  <si>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</si>
  <si>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</si>
  <si>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</si>
  <si>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</si>
  <si>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</si>
  <si>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</si>
  <si>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</si>
  <si>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</si>
  <si>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</si>
  <si>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</si>
  <si>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</si>
  <si>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</si>
  <si>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</si>
  <si>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</si>
  <si>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</si>
  <si>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</si>
  <si>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</si>
  <si>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</si>
  <si>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</si>
  <si>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</si>
  <si>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</si>
  <si>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</si>
  <si>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</si>
  <si>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</si>
  <si>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</si>
  <si>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</si>
  <si>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</si>
  <si>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</si>
  <si>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</si>
  <si>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</si>
  <si>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</si>
  <si>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</si>
  <si>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</si>
  <si>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</si>
  <si>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</si>
  <si>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</si>
  <si>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</si>
  <si>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</si>
  <si>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</si>
  <si>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</si>
  <si>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</si>
  <si>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</si>
  <si>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</si>
  <si>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</si>
  <si>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</si>
  <si>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</si>
  <si>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</si>
  <si>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</si>
  <si>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</si>
  <si>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</si>
  <si>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</si>
  <si>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</si>
  <si>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</si>
  <si>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</si>
  <si>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</si>
  <si>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</si>
  <si>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</si>
  <si>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</si>
  <si>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</si>
  <si>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</si>
  <si>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</si>
  <si>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</si>
  <si>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</si>
  <si>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</si>
  <si>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</si>
  <si>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</si>
  <si>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</si>
  <si>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</si>
  <si>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</si>
  <si>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</si>
  <si>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</si>
  <si>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</si>
  <si>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</si>
  <si>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</si>
  <si>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</si>
  <si>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</si>
  <si>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</si>
  <si>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</si>
  <si>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</si>
  <si>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</si>
  <si>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</si>
  <si>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</si>
  <si>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</si>
  <si>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</si>
  <si>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</si>
  <si>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</si>
  <si>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</si>
  <si>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</si>
  <si>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</si>
  <si>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</si>
  <si>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</si>
  <si>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</si>
  <si>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</si>
  <si>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</si>
  <si>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</si>
  <si>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</si>
  <si>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</si>
  <si>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</si>
  <si>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</si>
  <si>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</si>
  <si>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</si>
  <si>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</si>
  <si>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</si>
  <si>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</si>
  <si>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</si>
  <si>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</si>
  <si>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</si>
  <si>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</si>
  <si>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</si>
  <si>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</si>
  <si>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</si>
  <si>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</si>
  <si>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</si>
  <si>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</si>
  <si>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</si>
  <si>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</si>
  <si>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</si>
  <si>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</si>
  <si>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</si>
  <si>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</si>
  <si>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</si>
  <si>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</si>
  <si>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</si>
  <si>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</si>
  <si>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</si>
  <si>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</si>
  <si>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</si>
  <si>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</si>
  <si>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</si>
  <si>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</si>
  <si>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</si>
  <si>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</si>
  <si>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</si>
  <si>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</si>
  <si>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</si>
  <si>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</si>
  <si>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</si>
  <si>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</si>
  <si>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</si>
  <si>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</si>
  <si>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</si>
  <si>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</si>
  <si>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</si>
  <si>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</si>
  <si>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</si>
  <si>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</si>
  <si>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</si>
  <si>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</si>
  <si>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</si>
  <si>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</si>
  <si>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</si>
  <si>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</si>
  <si>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</si>
  <si>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</si>
  <si>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</si>
  <si>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</si>
  <si>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</si>
  <si>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</si>
  <si>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</si>
  <si>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</si>
  <si>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</si>
  <si>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</si>
  <si>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</si>
  <si>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</si>
  <si>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</si>
  <si>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</si>
  <si>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</si>
  <si>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</si>
  <si>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</si>
  <si>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</si>
  <si>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</si>
  <si>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</si>
  <si>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</si>
  <si>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</si>
  <si>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</si>
  <si>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</si>
  <si>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</si>
  <si>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</si>
  <si>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</si>
  <si>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</si>
  <si>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</si>
  <si>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</si>
  <si>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</si>
  <si>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</si>
  <si>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</si>
  <si>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</si>
  <si>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</si>
  <si>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</si>
  <si>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</si>
  <si>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</si>
  <si>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</si>
  <si>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</si>
  <si>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</si>
  <si>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</si>
  <si>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</si>
  <si>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</si>
  <si>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</si>
  <si>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</si>
  <si>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</si>
  <si>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</si>
  <si>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</si>
  <si>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</si>
  <si>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</si>
  <si>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</si>
  <si>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</si>
  <si>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</si>
  <si>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</si>
  <si>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</si>
  <si>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</si>
  <si>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</si>
  <si>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</si>
  <si>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</si>
  <si>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</si>
  <si>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</si>
  <si>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</si>
  <si>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</si>
  <si>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</si>
  <si>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</si>
  <si>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</si>
  <si>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</si>
  <si>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</si>
  <si>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</si>
  <si>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</si>
  <si>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</si>
  <si>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</si>
  <si>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</si>
  <si>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</si>
  <si>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</si>
  <si>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</si>
  <si>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</si>
  <si>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</si>
  <si>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</si>
  <si>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</si>
  <si>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</si>
  <si>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</si>
  <si>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</si>
  <si>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</si>
  <si>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</si>
  <si>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</si>
  <si>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</si>
  <si>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</si>
  <si>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</si>
  <si>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</si>
  <si>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</si>
  <si>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</si>
  <si>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</si>
  <si>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</si>
  <si>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</si>
  <si>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</si>
  <si>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</si>
  <si>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</si>
  <si>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</si>
  <si>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</si>
  <si>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</si>
  <si>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</si>
  <si>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</si>
  <si>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</si>
  <si>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</si>
  <si>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</si>
  <si>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</si>
  <si>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</si>
  <si>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</si>
  <si>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</si>
  <si>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</si>
  <si>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</si>
  <si>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</si>
  <si>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</si>
  <si>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</si>
  <si>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</si>
  <si>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</si>
  <si>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</si>
  <si>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</si>
  <si>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</si>
  <si>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</si>
  <si>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</si>
  <si>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</si>
  <si>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</si>
  <si>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</si>
  <si>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</si>
  <si>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</si>
  <si>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</si>
  <si>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</si>
  <si>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</si>
  <si>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</si>
  <si>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</si>
  <si>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</si>
  <si>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</si>
  <si>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</si>
  <si>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</si>
  <si>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</si>
  <si>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</si>
  <si>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</si>
  <si>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</si>
  <si>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</si>
  <si>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</si>
  <si>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</si>
  <si>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</si>
  <si>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</si>
  <si>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</si>
  <si>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</si>
  <si>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</si>
  <si>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</si>
  <si>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</si>
  <si>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</si>
  <si>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</si>
  <si>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</si>
  <si>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</si>
  <si>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</si>
  <si>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</si>
  <si>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</si>
  <si>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</si>
  <si>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</si>
  <si>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</si>
  <si>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</si>
  <si>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</si>
  <si>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</si>
  <si>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</si>
  <si>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</si>
  <si>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</si>
  <si>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</si>
  <si>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</si>
  <si>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</si>
  <si>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</si>
  <si>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</si>
  <si>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</si>
  <si>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</si>
  <si>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</si>
  <si>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</si>
  <si>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</si>
  <si>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</si>
  <si>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</si>
  <si>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</si>
  <si>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</si>
  <si>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</si>
  <si>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</si>
  <si>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</si>
  <si>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</si>
  <si>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</si>
  <si>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</si>
  <si>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</si>
  <si>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</si>
  <si>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</si>
  <si>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</si>
  <si>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</si>
  <si>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</si>
  <si>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</si>
  <si>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</si>
  <si>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</si>
  <si>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</si>
  <si>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</si>
  <si>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</si>
  <si>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</si>
  <si>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</si>
  <si>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</si>
  <si>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</si>
  <si>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</si>
  <si>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</si>
  <si>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</si>
  <si>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</si>
  <si>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</si>
  <si>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</si>
  <si>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</si>
  <si>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</si>
  <si>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</si>
  <si>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</si>
  <si>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</si>
  <si>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</si>
  <si>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</si>
  <si>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</si>
  <si>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</si>
  <si>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</si>
  <si>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</si>
  <si>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</si>
  <si>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</si>
  <si>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</si>
  <si>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</si>
  <si>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</si>
  <si>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</si>
  <si>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</si>
  <si>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</si>
  <si>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</si>
  <si>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</si>
  <si>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</si>
  <si>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</si>
  <si>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</si>
  <si>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</si>
  <si>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</si>
  <si>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</si>
  <si>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</si>
  <si>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</si>
  <si>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</si>
  <si>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</si>
  <si>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</si>
  <si>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</si>
  <si>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</si>
  <si>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</si>
  <si>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</si>
  <si>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</si>
  <si>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</si>
  <si>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</si>
  <si>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</si>
  <si>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</si>
  <si>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</si>
  <si>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</si>
  <si>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</si>
  <si>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</si>
  <si>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</si>
  <si>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</si>
  <si>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</si>
  <si>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</si>
  <si>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</si>
  <si>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</si>
  <si>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</si>
  <si>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</si>
  <si>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</si>
  <si>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</si>
  <si>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</si>
  <si>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</si>
  <si>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</si>
  <si>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</si>
  <si>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</si>
  <si>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</si>
  <si>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</si>
  <si>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</si>
  <si>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</si>
  <si>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</si>
  <si>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</si>
  <si>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</si>
  <si>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</si>
  <si>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</si>
  <si>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</si>
  <si>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</si>
  <si>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</si>
  <si>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</si>
  <si>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</si>
  <si>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</si>
  <si>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</si>
  <si>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</si>
  <si>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</si>
  <si>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</si>
  <si>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</si>
  <si>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</si>
  <si>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</si>
  <si>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</si>
  <si>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</si>
  <si>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</si>
  <si>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</si>
  <si>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</si>
  <si>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</si>
  <si>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</si>
  <si>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</si>
  <si>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</si>
  <si>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</si>
  <si>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</si>
  <si>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</si>
  <si>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</si>
  <si>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</si>
  <si>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</si>
  <si>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</si>
  <si>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</si>
  <si>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</si>
  <si>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</si>
  <si>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</si>
  <si>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</si>
  <si>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</si>
  <si>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</si>
  <si>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</si>
  <si>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</si>
  <si>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</si>
  <si>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</si>
  <si>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</si>
  <si>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</si>
  <si>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</si>
  <si>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</si>
  <si>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</si>
  <si>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</si>
  <si>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</si>
  <si>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</si>
  <si>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</si>
  <si>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</si>
  <si>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</si>
  <si>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</si>
  <si>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</si>
  <si>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</si>
  <si>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</si>
  <si>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</si>
  <si>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</si>
  <si>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</si>
  <si>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</si>
  <si>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</si>
  <si>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</si>
  <si>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</si>
  <si>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</si>
  <si>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</si>
  <si>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</si>
  <si>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</si>
  <si>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</si>
  <si>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</si>
  <si>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</si>
  <si>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</si>
  <si>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</si>
  <si>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</si>
  <si>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</si>
  <si>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</si>
  <si>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</si>
  <si>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</si>
  <si>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</si>
  <si>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</si>
  <si>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</si>
  <si>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</si>
  <si>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</si>
  <si>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</si>
  <si>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</si>
  <si>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</si>
  <si>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</si>
  <si>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</si>
  <si>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</si>
  <si>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</si>
  <si>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</si>
  <si>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</si>
  <si>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</si>
  <si>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</si>
  <si>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</si>
  <si>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</si>
  <si>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</si>
  <si>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</si>
  <si>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</si>
  <si>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</si>
  <si>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</si>
  <si>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</si>
  <si>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</si>
  <si>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</si>
  <si>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</si>
  <si>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</si>
  <si>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</si>
  <si>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</si>
  <si>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</si>
  <si>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</si>
  <si>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</si>
  <si>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</si>
  <si>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</si>
  <si>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</si>
  <si>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</si>
  <si>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</si>
  <si>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</si>
  <si>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</si>
  <si>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</si>
  <si>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</si>
  <si>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</si>
  <si>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</si>
  <si>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</si>
  <si>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</si>
  <si>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</si>
  <si>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</si>
  <si>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</si>
  <si>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</si>
  <si>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</si>
  <si>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</si>
  <si>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</si>
  <si>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</si>
  <si>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</si>
  <si>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</si>
  <si>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</si>
  <si>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</si>
  <si>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</si>
  <si>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</si>
  <si>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</si>
  <si>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</si>
  <si>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</si>
  <si>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</si>
  <si>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</si>
  <si>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</si>
  <si>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</si>
  <si>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</si>
  <si>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</si>
  <si>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</si>
  <si>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</si>
  <si>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</si>
  <si>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</si>
  <si>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</si>
  <si>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</si>
  <si>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</si>
  <si>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</si>
  <si>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</si>
  <si>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</si>
  <si>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</si>
  <si>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</si>
  <si>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</si>
  <si>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</si>
  <si>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</si>
  <si>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</si>
  <si>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</si>
  <si>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</si>
  <si>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</si>
  <si>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</si>
  <si>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</si>
  <si>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</si>
  <si>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</si>
  <si>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</si>
  <si>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</si>
  <si>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</si>
  <si>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</si>
  <si>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</si>
  <si>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</si>
  <si>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</si>
  <si>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</si>
  <si>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</si>
  <si>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</si>
  <si>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</si>
  <si>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</si>
  <si>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</si>
  <si>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</si>
  <si>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</si>
  <si>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</si>
  <si>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</si>
  <si>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</si>
  <si>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</si>
  <si>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</si>
  <si>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</si>
  <si>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</si>
  <si>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</si>
  <si>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</si>
  <si>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</si>
  <si>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</si>
  <si>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</si>
  <si>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</si>
  <si>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</si>
  <si>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</si>
  <si>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</si>
  <si>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</si>
  <si>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</si>
  <si>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</si>
  <si>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</si>
  <si>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</si>
  <si>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</si>
  <si>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</si>
  <si>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</si>
  <si>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</si>
  <si>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</si>
  <si>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</si>
  <si>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</si>
  <si>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</si>
  <si>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</si>
  <si>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</si>
  <si>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</si>
  <si>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</si>
  <si>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</si>
  <si>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</si>
  <si>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</si>
  <si>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</si>
  <si>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</si>
  <si>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</si>
  <si>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</si>
  <si>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</si>
  <si>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</si>
  <si>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</si>
  <si>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</si>
  <si>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</si>
  <si>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</si>
  <si>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</si>
  <si>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</si>
  <si>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</si>
  <si>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</si>
  <si>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</si>
  <si>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</si>
  <si>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</si>
  <si>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</si>
  <si>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</si>
  <si>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</si>
  <si>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</si>
  <si>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</si>
  <si>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</si>
  <si>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</si>
  <si>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</si>
  <si>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</si>
  <si>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</si>
  <si>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</si>
  <si>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</si>
  <si>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</si>
  <si>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</si>
  <si>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</si>
  <si>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</si>
  <si>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</si>
  <si>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</si>
  <si>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</si>
  <si>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</si>
  <si>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</si>
  <si>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</si>
  <si>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</si>
  <si>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</si>
  <si>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</si>
  <si>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</si>
  <si>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</si>
  <si>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</si>
  <si>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</si>
  <si>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</si>
  <si>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</si>
  <si>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</si>
  <si>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</si>
  <si>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</si>
  <si>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</si>
  <si>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</si>
  <si>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</si>
  <si>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</si>
  <si>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</si>
  <si>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</si>
  <si>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</si>
  <si>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</si>
  <si>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</si>
  <si>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</si>
  <si>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</si>
  <si>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</si>
  <si>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</si>
  <si>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</si>
  <si>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</si>
  <si>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</si>
  <si>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</si>
  <si>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</si>
  <si>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</si>
  <si>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</si>
  <si>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</si>
  <si>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</si>
  <si>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</si>
  <si>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</si>
  <si>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</si>
  <si>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</si>
  <si>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</si>
  <si>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</si>
  <si>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</si>
  <si>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</si>
  <si>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</si>
  <si>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</si>
  <si>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</si>
  <si>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</si>
  <si>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</si>
  <si>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</si>
  <si>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</si>
  <si>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</si>
  <si>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</si>
  <si>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</si>
  <si>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</si>
  <si>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</si>
  <si>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</si>
  <si>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</si>
  <si>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</si>
  <si>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</si>
  <si>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</si>
  <si>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</si>
  <si>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</si>
  <si>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</si>
  <si>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</si>
  <si>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</si>
  <si>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</si>
  <si>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</si>
  <si>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</si>
  <si>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</si>
  <si>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</si>
  <si>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</si>
  <si>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</si>
  <si>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</si>
  <si>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</si>
  <si>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</si>
  <si>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</si>
  <si>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</si>
  <si>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</si>
  <si>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</si>
  <si>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</si>
  <si>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</si>
  <si>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</si>
  <si>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</si>
  <si>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</si>
  <si>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</si>
  <si>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</si>
  <si>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</si>
  <si>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</si>
  <si>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</si>
  <si>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</si>
  <si>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</si>
  <si>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</si>
  <si>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</si>
  <si>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</si>
  <si>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</si>
  <si>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</si>
  <si>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</si>
  <si>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</si>
  <si>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</si>
  <si>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</si>
  <si>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</si>
  <si>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</si>
  <si>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</si>
  <si>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</si>
  <si>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</si>
  <si>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</si>
  <si>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</si>
  <si>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</si>
  <si>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</si>
  <si>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</si>
  <si>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</si>
  <si>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</si>
  <si>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</si>
  <si>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</si>
  <si>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</si>
  <si>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</si>
  <si>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</si>
  <si>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</si>
  <si>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</si>
  <si>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</si>
  <si>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</si>
  <si>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</si>
  <si>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</si>
  <si>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</si>
  <si>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</si>
  <si>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</si>
  <si>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</si>
  <si>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</si>
  <si>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</si>
  <si>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</si>
  <si>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</si>
  <si>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</si>
  <si>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</si>
  <si>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</si>
  <si>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</si>
  <si>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</si>
  <si>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</si>
  <si>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</si>
  <si>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</si>
  <si>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</si>
  <si>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</si>
  <si>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</si>
  <si>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</si>
  <si>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</si>
  <si>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</si>
  <si>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</si>
  <si>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</si>
  <si>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</si>
  <si>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</si>
  <si>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</si>
  <si>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</si>
  <si>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</si>
  <si>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</si>
  <si>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</si>
  <si>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</si>
  <si>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</si>
  <si>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</si>
  <si>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</si>
  <si>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</si>
  <si>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</si>
  <si>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</si>
  <si>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</si>
  <si>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</si>
  <si>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</si>
  <si>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</si>
  <si>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</si>
  <si>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</si>
  <si>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</si>
  <si>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</si>
  <si>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</si>
  <si>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</si>
  <si>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</si>
  <si>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</si>
  <si>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</si>
  <si>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</si>
  <si>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</si>
  <si>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</si>
  <si>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</si>
  <si>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</si>
  <si>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</si>
  <si>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</si>
  <si>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</si>
  <si>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</si>
  <si>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</si>
  <si>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</si>
  <si>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</si>
  <si>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</si>
  <si>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</si>
  <si>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</si>
  <si>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</si>
  <si>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</si>
  <si>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</si>
  <si>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</si>
  <si>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</si>
  <si>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</si>
  <si>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</si>
  <si>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</si>
  <si>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</si>
  <si>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</si>
  <si>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</si>
  <si>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</si>
  <si>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</si>
  <si>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</si>
  <si>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</si>
  <si>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</si>
  <si>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</si>
  <si>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</si>
  <si>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</si>
  <si>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</si>
  <si>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</si>
  <si>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</si>
  <si>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</si>
  <si>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</si>
  <si>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</si>
  <si>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</si>
  <si>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</si>
  <si>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</si>
  <si>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</si>
  <si>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</si>
  <si>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</si>
  <si>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</si>
  <si>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</si>
  <si>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</si>
  <si>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</si>
  <si>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</si>
  <si>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</si>
  <si>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</si>
  <si>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</si>
  <si>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</si>
  <si>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</si>
  <si>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</si>
  <si>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</si>
  <si>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</si>
  <si>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</si>
  <si>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</si>
  <si>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</si>
  <si>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</si>
  <si>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</si>
  <si>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</si>
  <si>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</si>
  <si>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</si>
  <si>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</si>
  <si>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</si>
  <si>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</si>
  <si>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</si>
  <si>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</si>
  <si>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</si>
  <si>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</si>
  <si>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</si>
  <si>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</si>
  <si>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</si>
  <si>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</si>
  <si>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</si>
  <si>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</si>
  <si>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</si>
  <si>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</si>
  <si>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</si>
  <si>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</si>
  <si>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</si>
  <si>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</si>
  <si>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</si>
  <si>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</si>
  <si>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</si>
  <si>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</si>
  <si>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</si>
  <si>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</si>
  <si>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</si>
  <si>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</si>
  <si>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</si>
  <si>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</si>
  <si>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</si>
  <si>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</si>
  <si>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</si>
  <si>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</si>
  <si>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</si>
  <si>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</si>
  <si>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</si>
  <si>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</si>
  <si>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</si>
  <si>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</si>
  <si>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</si>
  <si>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</si>
  <si>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</si>
  <si>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</si>
  <si>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</si>
  <si>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</si>
  <si>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</si>
  <si>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</si>
  <si>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</si>
  <si>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</si>
  <si>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</si>
  <si>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</si>
  <si>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</si>
  <si>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</si>
  <si>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</si>
  <si>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</si>
  <si>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</si>
  <si>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</si>
  <si>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</si>
  <si>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</si>
  <si>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</si>
  <si>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</si>
  <si>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</si>
  <si>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</si>
  <si>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</si>
  <si>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</si>
  <si>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</si>
  <si>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</si>
  <si>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</si>
  <si>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</si>
  <si>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</si>
  <si>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</si>
  <si>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</si>
  <si>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</si>
  <si>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</si>
  <si>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</si>
  <si>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</si>
  <si>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</si>
  <si>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</si>
  <si>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</si>
  <si>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</si>
  <si>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</si>
  <si>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</si>
  <si>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</si>
  <si>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</si>
  <si>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</si>
  <si>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</si>
  <si>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</si>
  <si>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</si>
  <si>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</si>
  <si>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</si>
  <si>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</si>
  <si>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</si>
  <si>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</si>
  <si>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</si>
  <si>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</si>
  <si>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</si>
  <si>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</si>
  <si>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</si>
  <si>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</si>
  <si>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</si>
  <si>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</si>
  <si>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</si>
  <si>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</si>
  <si>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</si>
  <si>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</si>
  <si>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</si>
  <si>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</si>
  <si>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</si>
  <si>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</si>
  <si>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</si>
  <si>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</si>
  <si>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</si>
  <si>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</si>
  <si>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</si>
  <si>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</si>
  <si>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</si>
  <si>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</si>
  <si>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</si>
  <si>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</si>
  <si>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</si>
  <si>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</si>
  <si>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</si>
  <si>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</si>
  <si>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</si>
  <si>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</si>
  <si>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</si>
  <si>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</si>
  <si>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</si>
  <si>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</si>
  <si>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</si>
  <si>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</si>
  <si>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</si>
  <si>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</si>
  <si>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</si>
  <si>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</si>
  <si>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</si>
  <si>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</si>
  <si>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</si>
  <si>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</si>
  <si>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</si>
  <si>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</si>
  <si>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</si>
  <si>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</si>
  <si>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</si>
  <si>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</si>
  <si>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</si>
  <si>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</si>
  <si>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</si>
  <si>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</si>
  <si>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</si>
  <si>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</si>
  <si>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</si>
  <si>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</si>
  <si>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</si>
  <si>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</si>
  <si>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</si>
  <si>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</si>
  <si>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</si>
  <si>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</si>
  <si>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</si>
  <si>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</si>
  <si>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</si>
  <si>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</si>
  <si>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</si>
  <si>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</si>
  <si>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</si>
  <si>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</si>
  <si>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</si>
  <si>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</si>
  <si>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</si>
  <si>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</si>
  <si>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</si>
  <si>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</si>
  <si>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</si>
  <si>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</si>
  <si>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</si>
  <si>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</si>
  <si>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</si>
  <si>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</si>
  <si>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</si>
  <si>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</si>
  <si>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</si>
  <si>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</si>
  <si>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</si>
  <si>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</si>
  <si>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</si>
  <si>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</si>
  <si>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</si>
  <si>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</si>
  <si>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</si>
  <si>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</si>
  <si>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</si>
  <si>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</si>
  <si>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</si>
  <si>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</si>
  <si>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</si>
  <si>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</si>
  <si>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</si>
  <si>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</si>
  <si>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</si>
  <si>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</si>
  <si>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</si>
  <si>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</si>
  <si>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</si>
  <si>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</si>
  <si>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</si>
  <si>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</si>
  <si>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</si>
  <si>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</si>
  <si>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</si>
  <si>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</si>
  <si>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</si>
  <si>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</si>
  <si>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</si>
  <si>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</si>
  <si>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</si>
  <si>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</si>
  <si>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</si>
  <si>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</si>
  <si>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</si>
  <si>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</si>
  <si>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</si>
  <si>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</si>
  <si>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</si>
  <si>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</si>
  <si>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</si>
  <si>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</si>
  <si>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</si>
  <si>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</si>
  <si>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</si>
  <si>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</si>
  <si>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</si>
  <si>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</si>
  <si>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</si>
  <si>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</si>
  <si>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</si>
  <si>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</si>
  <si>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</si>
  <si>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</si>
  <si>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</si>
  <si>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</si>
  <si>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</si>
  <si>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</si>
  <si>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</si>
  <si>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</si>
  <si>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</si>
  <si>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</si>
  <si>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</si>
  <si>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</si>
  <si>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</si>
  <si>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</si>
  <si>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</si>
  <si>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</si>
  <si>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</si>
  <si>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</si>
  <si>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</si>
  <si>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</si>
  <si>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</si>
  <si>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</si>
  <si>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</si>
  <si>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</si>
  <si>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</si>
  <si>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</si>
  <si>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</si>
  <si>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</si>
  <si>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</si>
  <si>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</si>
  <si>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</si>
  <si>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</si>
  <si>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</si>
  <si>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</si>
  <si>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</si>
  <si>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</si>
  <si>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</si>
  <si>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</si>
  <si>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</si>
  <si>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</si>
  <si>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</si>
  <si>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</si>
  <si>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</si>
  <si>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</si>
  <si>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</si>
  <si>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</si>
  <si>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</si>
  <si>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</si>
  <si>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</si>
  <si>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</si>
  <si>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</si>
  <si>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</si>
  <si>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</si>
  <si>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</si>
  <si>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</si>
  <si>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</si>
  <si>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</si>
  <si>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</si>
  <si>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</si>
  <si>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</si>
  <si>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</si>
  <si>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</si>
  <si>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</si>
  <si>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</si>
  <si>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</si>
  <si>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</si>
  <si>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</si>
  <si>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</si>
  <si>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</si>
  <si>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</si>
  <si>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</si>
  <si>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</si>
  <si>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</si>
  <si>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</si>
  <si>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</si>
  <si>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</si>
  <si>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</si>
  <si>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</si>
  <si>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</si>
  <si>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</si>
  <si>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</si>
  <si>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</si>
  <si>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</si>
  <si>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</si>
  <si>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</si>
  <si>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</si>
  <si>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</si>
  <si>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</si>
  <si>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</si>
  <si>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</si>
  <si>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</si>
  <si>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</si>
  <si>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</si>
  <si>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</si>
  <si>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</si>
  <si>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</si>
  <si>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</si>
  <si>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</si>
  <si>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</si>
  <si>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</si>
  <si>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</si>
  <si>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</si>
  <si>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</si>
  <si>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</si>
  <si>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</si>
  <si>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</si>
  <si>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</si>
  <si>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</si>
  <si>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</si>
  <si>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</si>
  <si>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</si>
  <si>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</si>
  <si>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</si>
  <si>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</si>
  <si>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</si>
  <si>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</si>
  <si>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</si>
  <si>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</si>
  <si>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</si>
  <si>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</si>
  <si>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</si>
  <si>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</si>
  <si>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</si>
  <si>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</si>
  <si>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</si>
  <si>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</si>
  <si>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</si>
  <si>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</si>
  <si>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</si>
  <si>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</si>
  <si>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</si>
  <si>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</si>
  <si>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</si>
  <si>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</si>
  <si>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</si>
  <si>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</si>
  <si>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</si>
  <si>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</si>
  <si>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</si>
  <si>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</si>
  <si>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</si>
  <si>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</si>
  <si>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</si>
  <si>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</si>
  <si>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</si>
  <si>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</si>
  <si>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</si>
  <si>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</si>
  <si>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</si>
  <si>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</si>
  <si>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</si>
  <si>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</si>
  <si>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</si>
  <si>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</si>
  <si>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</si>
  <si>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</si>
  <si>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</si>
  <si>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</si>
  <si>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</si>
  <si>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</si>
  <si>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</si>
  <si>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</si>
  <si>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</si>
  <si>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</si>
  <si>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</si>
  <si>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</si>
  <si>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</si>
  <si>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</si>
  <si>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</si>
  <si>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</si>
  <si>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</si>
  <si>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</si>
  <si>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</si>
  <si>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</si>
  <si>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</si>
  <si>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</si>
  <si>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</si>
  <si>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</si>
  <si>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</si>
  <si>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</si>
  <si>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</si>
  <si>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</si>
  <si>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</si>
  <si>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</si>
  <si>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</si>
  <si>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</si>
  <si>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</si>
  <si>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</si>
  <si>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</si>
  <si>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</si>
  <si>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</si>
  <si>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</si>
  <si>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</si>
  <si>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</si>
  <si>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</si>
  <si>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</si>
  <si>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</si>
  <si>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</si>
  <si>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</si>
  <si>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</si>
  <si>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</si>
  <si>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</si>
  <si>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</si>
  <si>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</si>
  <si>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</si>
  <si>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</si>
  <si>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</si>
  <si>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</si>
  <si>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</si>
  <si>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</si>
  <si>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</si>
  <si>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</si>
  <si>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</si>
  <si>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</si>
  <si>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</si>
  <si>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</si>
  <si>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</si>
  <si>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</si>
  <si>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</si>
  <si>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</si>
  <si>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</si>
  <si>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</si>
  <si>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</si>
  <si>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</si>
  <si>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</si>
  <si>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</si>
  <si>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</si>
  <si>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</si>
  <si>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</si>
  <si>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</si>
  <si>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</si>
  <si>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</si>
  <si>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</si>
  <si>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</si>
  <si>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</si>
  <si>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</si>
  <si>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</si>
  <si>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</si>
  <si>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</si>
  <si>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</si>
  <si>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</si>
  <si>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</si>
  <si>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</si>
  <si>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</si>
  <si>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</si>
  <si>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</si>
  <si>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</si>
  <si>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</si>
  <si>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</si>
  <si>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</si>
  <si>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</si>
  <si>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</si>
  <si>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</si>
  <si>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</si>
  <si>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</si>
  <si>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</si>
  <si>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</si>
  <si>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</si>
  <si>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</si>
  <si>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</si>
  <si>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</si>
  <si>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</si>
  <si>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</si>
  <si>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</si>
  <si>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</si>
  <si>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</si>
  <si>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</si>
  <si>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</si>
  <si>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</si>
  <si>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</si>
  <si>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</si>
  <si>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</si>
  <si>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</si>
  <si>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</si>
  <si>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</si>
  <si>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</si>
  <si>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</si>
  <si>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</si>
  <si>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</si>
  <si>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</si>
  <si>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</si>
  <si>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</si>
  <si>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</si>
  <si>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</si>
  <si>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</si>
  <si>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</si>
  <si>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</si>
  <si>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</si>
  <si>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</si>
  <si>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</si>
  <si>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</si>
  <si>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</si>
  <si>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</si>
  <si>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</si>
  <si>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</si>
  <si>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</si>
  <si>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</si>
  <si>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</si>
  <si>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</si>
  <si>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</si>
  <si>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</si>
  <si>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</si>
  <si>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</si>
  <si>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</si>
  <si>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</si>
  <si>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</si>
  <si>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</si>
  <si>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</si>
  <si>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</si>
  <si>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</si>
  <si>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</si>
  <si>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</si>
  <si>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</si>
  <si>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</si>
  <si>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</si>
  <si>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</si>
  <si>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</si>
  <si>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</si>
  <si>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</si>
  <si>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</si>
  <si>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</si>
  <si>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</si>
  <si>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</si>
  <si>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</si>
  <si>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</si>
  <si>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</si>
  <si>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</si>
  <si>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</si>
  <si>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</si>
  <si>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</si>
  <si>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</si>
  <si>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</si>
  <si>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</si>
  <si>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</si>
  <si>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</si>
  <si>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</si>
  <si>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</si>
  <si>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</si>
  <si>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</si>
  <si>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</si>
  <si>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</si>
  <si>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</si>
  <si>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</si>
  <si>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</si>
  <si>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</si>
  <si>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</si>
  <si>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</si>
  <si>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</si>
  <si>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</si>
  <si>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</si>
  <si>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</si>
  <si>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</si>
  <si>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</si>
  <si>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</si>
  <si>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</si>
  <si>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</si>
  <si>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</si>
  <si>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</si>
  <si>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</si>
  <si>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</si>
  <si>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</si>
  <si>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</si>
  <si>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</si>
  <si>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</si>
  <si>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</si>
  <si>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</si>
  <si>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</si>
  <si>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</si>
  <si>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</si>
  <si>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</si>
  <si>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</si>
  <si>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</si>
  <si>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</si>
  <si>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</si>
  <si>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</si>
  <si>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</si>
  <si>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</si>
  <si>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</si>
  <si>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</si>
  <si>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</si>
  <si>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</si>
  <si>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</si>
  <si>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</si>
  <si>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</si>
  <si>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</si>
  <si>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</si>
  <si>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</si>
  <si>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</si>
  <si>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</si>
  <si>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</si>
  <si>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</si>
  <si>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</si>
  <si>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</si>
  <si>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</si>
  <si>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</si>
  <si>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</si>
  <si>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</si>
  <si>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</si>
  <si>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</si>
  <si>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</si>
  <si>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</si>
  <si>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</si>
  <si>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</si>
  <si>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</si>
  <si>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</si>
  <si>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</si>
  <si>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</si>
  <si>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</si>
  <si>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</si>
  <si>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</si>
  <si>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</si>
  <si>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</si>
  <si>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</si>
  <si>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</si>
  <si>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</si>
  <si>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</si>
  <si>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</si>
  <si>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</si>
  <si>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</si>
  <si>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</si>
  <si>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</si>
  <si>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</si>
  <si>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</si>
  <si>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</si>
  <si>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</si>
  <si>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</si>
  <si>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</si>
  <si>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</si>
  <si>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</si>
  <si>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</si>
  <si>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</si>
  <si>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</si>
  <si>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</si>
  <si>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</si>
  <si>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</si>
  <si>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</si>
  <si>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</si>
  <si>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</si>
  <si>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</si>
  <si>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</si>
  <si>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</si>
  <si>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</si>
  <si>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</si>
  <si>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</si>
  <si>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</si>
  <si>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</si>
  <si>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</si>
  <si>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</si>
  <si>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</si>
  <si>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</si>
  <si>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</si>
  <si>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</si>
  <si>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</si>
  <si>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</si>
  <si>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</si>
  <si>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</si>
  <si>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</si>
  <si>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</si>
  <si>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</si>
  <si>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</si>
  <si>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</si>
  <si>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</si>
  <si>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</si>
  <si>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</si>
  <si>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</si>
  <si>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</si>
  <si>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</si>
  <si>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</si>
  <si>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</si>
  <si>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</si>
  <si>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</si>
  <si>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</si>
  <si>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</si>
  <si>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</si>
  <si>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</si>
  <si>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</si>
  <si>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</si>
  <si>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</si>
  <si>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</si>
  <si>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</si>
  <si>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</si>
  <si>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</si>
  <si>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</si>
  <si>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</si>
  <si>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</si>
  <si>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</si>
  <si>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</si>
  <si>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</si>
  <si>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</si>
  <si>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</si>
  <si>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</si>
  <si>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</si>
  <si>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</si>
  <si>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</si>
  <si>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</si>
  <si>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</si>
  <si>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</si>
  <si>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</si>
  <si>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</si>
  <si>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</si>
  <si>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</si>
  <si>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</si>
  <si>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</si>
  <si>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</si>
  <si>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</si>
  <si>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</si>
  <si>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</si>
  <si>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</si>
  <si>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</si>
  <si>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</si>
  <si>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</si>
  <si>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</si>
  <si>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</si>
  <si>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</si>
  <si>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</si>
  <si>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</si>
  <si>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</si>
  <si>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</si>
  <si>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</si>
  <si>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</si>
  <si>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</si>
  <si>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</si>
  <si>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</si>
  <si>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</si>
  <si>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</si>
  <si>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</si>
  <si>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</si>
  <si>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</si>
  <si>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</si>
  <si>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</si>
  <si>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</si>
  <si>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</si>
  <si>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</si>
  <si>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</si>
  <si>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</si>
  <si>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</si>
  <si>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</si>
  <si>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</si>
  <si>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</si>
  <si>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</si>
  <si>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</si>
  <si>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</si>
  <si>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</si>
  <si>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</si>
  <si>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</si>
  <si>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</si>
  <si>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</si>
  <si>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</si>
  <si>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</si>
  <si>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</si>
  <si>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</si>
  <si>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</si>
  <si>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</si>
  <si>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</si>
  <si>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</si>
  <si>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</si>
  <si>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</si>
  <si>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</si>
  <si>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</si>
  <si>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</si>
  <si>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</si>
  <si>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</si>
  <si>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</si>
  <si>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</si>
  <si>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</si>
  <si>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</si>
  <si>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</si>
  <si>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</si>
  <si>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</si>
  <si>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</si>
  <si>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</si>
  <si>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</si>
  <si>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</si>
  <si>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</si>
  <si>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</si>
  <si>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</si>
  <si>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</si>
  <si>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</si>
  <si>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</si>
  <si>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</si>
  <si>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</si>
  <si>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</si>
  <si>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</si>
  <si>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</si>
  <si>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</si>
  <si>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</si>
  <si>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</si>
  <si>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</si>
  <si>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</si>
  <si>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</si>
  <si>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</si>
  <si>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</si>
  <si>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</si>
  <si>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</si>
  <si>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</si>
  <si>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</si>
  <si>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</si>
  <si>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</si>
  <si>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</si>
  <si>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</si>
  <si>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</si>
  <si>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</si>
  <si>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</si>
  <si>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</si>
  <si>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</si>
  <si>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</si>
  <si>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</si>
  <si>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</si>
  <si>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</si>
  <si>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</si>
  <si>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</si>
  <si>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</si>
  <si>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</si>
  <si>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</si>
  <si>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</si>
  <si>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</si>
  <si>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</si>
  <si>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</si>
  <si>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</si>
  <si>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</si>
  <si>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</si>
  <si>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</si>
  <si>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</si>
  <si>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</si>
  <si>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</si>
  <si>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</si>
  <si>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</si>
  <si>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</si>
  <si>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</si>
  <si>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</si>
  <si>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</si>
  <si>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</si>
  <si>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</si>
  <si>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</si>
  <si>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</si>
  <si>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</si>
  <si>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</si>
  <si>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</si>
  <si>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</si>
  <si>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</si>
  <si>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</si>
  <si>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</si>
  <si>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</si>
  <si>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</si>
  <si>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</si>
  <si>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</si>
  <si>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</si>
  <si>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</si>
  <si>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</si>
  <si>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</si>
  <si>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</si>
  <si>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</si>
  <si>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</si>
  <si>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</si>
  <si>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</si>
  <si>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</si>
  <si>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</si>
  <si>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</si>
  <si>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</si>
  <si>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</si>
  <si>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</si>
  <si>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</si>
  <si>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</si>
  <si>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</si>
  <si>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</si>
  <si>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</si>
  <si>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</si>
  <si>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</si>
  <si>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</si>
  <si>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</si>
  <si>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</si>
  <si>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</si>
  <si>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</si>
  <si>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</si>
  <si>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</si>
  <si>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</si>
  <si>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</si>
  <si>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</si>
  <si>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</si>
  <si>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</si>
  <si>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</si>
  <si>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</si>
  <si>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</si>
  <si>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</si>
  <si>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</si>
  <si>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</si>
  <si>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</si>
  <si>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</si>
  <si>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</si>
  <si>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</si>
  <si>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</si>
  <si>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</si>
  <si>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</si>
  <si>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</si>
  <si>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</si>
  <si>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</si>
  <si>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</si>
  <si>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</si>
  <si>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</si>
  <si>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</si>
  <si>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</si>
  <si>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</si>
  <si>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</si>
  <si>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</si>
  <si>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</si>
  <si>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</si>
  <si>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</si>
  <si>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</si>
  <si>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</si>
  <si>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</si>
  <si>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</si>
  <si>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</si>
  <si>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</si>
  <si>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</si>
  <si>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</si>
  <si>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</si>
  <si>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</si>
  <si>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</si>
  <si>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</si>
  <si>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</si>
  <si>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</si>
  <si>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</si>
  <si>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</si>
  <si>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</si>
  <si>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</si>
  <si>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</si>
  <si>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</si>
  <si>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</si>
  <si>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</si>
  <si>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</si>
  <si>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</si>
  <si>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</si>
  <si>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</si>
  <si>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</si>
  <si>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</si>
  <si>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</si>
  <si>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</si>
  <si>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</si>
  <si>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</si>
  <si>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</si>
  <si>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</si>
  <si>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</si>
  <si>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</si>
  <si>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</si>
  <si>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</si>
  <si>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</si>
  <si>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</si>
  <si>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</si>
  <si>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</si>
  <si>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</si>
  <si>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</si>
  <si>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</si>
  <si>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</si>
  <si>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</si>
  <si>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</si>
  <si>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</si>
  <si>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</si>
  <si>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</si>
  <si>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</si>
  <si>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</si>
  <si>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</si>
  <si>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</si>
  <si>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</si>
  <si>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</si>
  <si>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</si>
  <si>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</si>
  <si>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</si>
  <si>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</si>
  <si>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</si>
  <si>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</si>
  <si>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</si>
  <si>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</si>
  <si>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</si>
  <si>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</si>
  <si>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</si>
  <si>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</si>
  <si>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</si>
  <si>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</si>
  <si>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</si>
  <si>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</si>
  <si>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</si>
  <si>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</si>
  <si>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</si>
  <si>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</si>
  <si>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</si>
  <si>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</si>
  <si>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</si>
  <si>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</si>
  <si>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</si>
  <si>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</si>
  <si>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</si>
  <si>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</si>
  <si>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</si>
  <si>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</si>
  <si>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</si>
  <si>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</si>
  <si>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</si>
  <si>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</si>
  <si>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</si>
  <si>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</si>
  <si>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</si>
  <si>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</si>
  <si>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</si>
  <si>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</si>
  <si>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</si>
  <si>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</si>
  <si>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</si>
  <si>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</si>
  <si>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</si>
  <si>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</si>
  <si>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</si>
  <si>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</si>
  <si>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</si>
  <si>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</si>
  <si>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</si>
  <si>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</si>
  <si>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</si>
  <si>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</si>
  <si>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</si>
  <si>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</si>
  <si>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</si>
  <si>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</si>
  <si>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</si>
  <si>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</si>
  <si>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</si>
  <si>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</si>
  <si>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</si>
  <si>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</si>
  <si>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</si>
  <si>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</si>
  <si>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</si>
  <si>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</si>
  <si>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</si>
  <si>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</si>
  <si>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</si>
  <si>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</si>
  <si>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</si>
  <si>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</si>
  <si>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</si>
  <si>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</si>
  <si>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</si>
  <si>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</si>
  <si>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</si>
  <si>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</si>
  <si>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</si>
  <si>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</si>
  <si>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</si>
  <si>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</si>
  <si>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</si>
  <si>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</si>
  <si>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</si>
  <si>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</si>
  <si>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</si>
  <si>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</si>
  <si>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</si>
  <si>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</si>
  <si>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</si>
  <si>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</si>
  <si>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</si>
  <si>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</si>
  <si>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</si>
  <si>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</si>
  <si>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</si>
  <si>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</si>
  <si>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</si>
  <si>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</si>
  <si>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</si>
  <si>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</si>
  <si>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</si>
  <si>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</si>
  <si>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</si>
  <si>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</si>
  <si>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</si>
  <si>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</si>
  <si>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</si>
  <si>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</si>
  <si>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</si>
  <si>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</si>
  <si>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</si>
  <si>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</si>
  <si>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</si>
  <si>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</si>
  <si>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</si>
  <si>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</si>
  <si>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</si>
  <si>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</si>
  <si>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</si>
  <si>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</si>
  <si>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</si>
  <si>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</si>
  <si>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</si>
  <si>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</si>
  <si>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</si>
  <si>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</si>
  <si>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</si>
  <si>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</si>
  <si>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</si>
  <si>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</si>
  <si>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</si>
  <si>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</si>
  <si>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</si>
  <si>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</si>
  <si>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</si>
  <si>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</si>
  <si>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</si>
  <si>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</si>
  <si>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</si>
  <si>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</si>
  <si>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</si>
  <si>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</si>
  <si>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</si>
  <si>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</si>
  <si>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</si>
  <si>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</si>
  <si>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</si>
  <si>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</si>
  <si>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</si>
  <si>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</si>
  <si>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</si>
  <si>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</si>
  <si>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</si>
  <si>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</si>
  <si>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</si>
  <si>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</si>
  <si>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</si>
  <si>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</si>
  <si>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</si>
  <si>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</si>
  <si>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</si>
  <si>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</si>
  <si>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</si>
  <si>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</si>
  <si>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</si>
  <si>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</si>
  <si>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</si>
  <si>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</si>
  <si>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</si>
  <si>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</si>
  <si>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</si>
  <si>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</si>
  <si>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</si>
  <si>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</si>
  <si>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</si>
  <si>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</si>
  <si>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</si>
  <si>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</si>
  <si>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</si>
  <si>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</si>
  <si>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</si>
  <si>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</si>
  <si>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</si>
  <si>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</si>
  <si>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</si>
  <si>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</si>
  <si>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</si>
  <si>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</si>
  <si>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</si>
  <si>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</si>
  <si>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</si>
  <si>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</si>
  <si>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</si>
  <si>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</si>
  <si>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</si>
  <si>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</si>
  <si>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</si>
  <si>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</si>
  <si>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</si>
  <si>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</si>
  <si>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</si>
  <si>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</si>
  <si>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</si>
  <si>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</si>
  <si>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</si>
  <si>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</si>
  <si>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</si>
  <si>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</si>
  <si>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</si>
  <si>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</si>
  <si>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</si>
  <si>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</si>
  <si>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</si>
  <si>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</si>
  <si>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</si>
  <si>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</si>
  <si>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</si>
  <si>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</si>
  <si>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</si>
  <si>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</si>
  <si>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</si>
  <si>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</si>
  <si>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</si>
  <si>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</si>
  <si>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</si>
  <si>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</si>
  <si>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</si>
  <si>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</si>
  <si>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</si>
  <si>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</si>
  <si>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</si>
  <si>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</si>
  <si>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</si>
  <si>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</si>
  <si>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</si>
  <si>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</si>
  <si>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</si>
  <si>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</si>
  <si>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</si>
  <si>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</si>
  <si>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</si>
  <si>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</si>
  <si>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</si>
  <si>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</si>
  <si>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</si>
  <si>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</si>
  <si>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</si>
  <si>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</si>
  <si>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</si>
  <si>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</si>
  <si>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</si>
  <si>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</si>
  <si>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</si>
  <si>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</si>
  <si>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</si>
  <si>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</si>
  <si>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</si>
  <si>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</si>
  <si>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</si>
  <si>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</si>
  <si>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</si>
  <si>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</si>
  <si>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</si>
  <si>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</si>
  <si>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</si>
  <si>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</si>
  <si>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</si>
  <si>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</si>
  <si>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</si>
  <si>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</si>
  <si>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</si>
  <si>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</si>
  <si>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</si>
  <si>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</si>
  <si>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</si>
  <si>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</si>
  <si>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</si>
  <si>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</si>
  <si>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</si>
  <si>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</si>
  <si>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</si>
  <si>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</si>
  <si>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</si>
  <si>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</si>
  <si>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</si>
  <si>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</si>
  <si>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</si>
  <si>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</si>
  <si>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</si>
  <si>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</si>
  <si>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</si>
  <si>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</si>
  <si>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</si>
  <si>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</si>
  <si>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</si>
  <si>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</si>
  <si>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</si>
  <si>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</si>
  <si>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</si>
  <si>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</si>
  <si>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</si>
  <si>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</si>
  <si>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</si>
  <si>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</si>
  <si>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</si>
  <si>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</si>
  <si>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</si>
  <si>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</si>
  <si>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</si>
  <si>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</si>
  <si>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</si>
  <si>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</si>
  <si>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</si>
  <si>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</si>
  <si>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</si>
  <si>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</si>
  <si>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</si>
  <si>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</si>
  <si>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</si>
  <si>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</si>
  <si>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</si>
  <si>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</si>
  <si>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</si>
  <si>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</si>
  <si>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</si>
  <si>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</si>
  <si>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</si>
  <si>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</si>
  <si>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</si>
  <si>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</si>
  <si>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</si>
  <si>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</si>
  <si>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</si>
  <si>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</si>
  <si>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</si>
  <si>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</si>
  <si>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</si>
  <si>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</si>
  <si>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</si>
  <si>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</si>
  <si>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</si>
  <si>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</si>
  <si>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</si>
  <si>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</si>
  <si>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</si>
  <si>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</si>
  <si>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</si>
  <si>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</si>
  <si>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</si>
  <si>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</si>
  <si>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</si>
  <si>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</si>
  <si>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</si>
  <si>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</si>
  <si>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</si>
  <si>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</si>
  <si>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</si>
  <si>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</si>
  <si>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</si>
  <si>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</si>
  <si>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</si>
  <si>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</si>
  <si>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</si>
  <si>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</si>
  <si>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</si>
  <si>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</si>
  <si>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</si>
  <si>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</si>
  <si>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</si>
  <si>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</si>
  <si>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</si>
  <si>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</si>
  <si>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</si>
  <si>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</si>
  <si>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</si>
  <si>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</si>
  <si>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</si>
  <si>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</si>
  <si>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</si>
  <si>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</si>
  <si>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</si>
  <si>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</si>
  <si>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</si>
  <si>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</si>
  <si>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</si>
  <si>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</si>
  <si>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</si>
  <si>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</si>
  <si>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</si>
  <si>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</si>
  <si>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</si>
  <si>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</si>
  <si>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</si>
  <si>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</si>
  <si>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</si>
  <si>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</si>
  <si>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</si>
  <si>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</si>
  <si>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</si>
  <si>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</si>
  <si>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</si>
  <si>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</si>
  <si>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</si>
  <si>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</si>
  <si>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</si>
  <si>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</si>
  <si>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</si>
  <si>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</si>
  <si>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</si>
  <si>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</si>
  <si>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</si>
  <si>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</si>
  <si>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</si>
  <si>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</si>
  <si>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</si>
  <si>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</si>
  <si>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</si>
  <si>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</si>
  <si>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</si>
  <si>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</si>
  <si>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</si>
  <si>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</si>
  <si>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</si>
  <si>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</si>
  <si>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</si>
  <si>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</si>
  <si>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</si>
  <si>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</si>
  <si>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</si>
  <si>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</si>
  <si>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</si>
  <si>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</si>
  <si>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</si>
  <si>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</si>
  <si>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</si>
  <si>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</si>
  <si>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</si>
  <si>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</si>
  <si>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</si>
  <si>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</si>
  <si>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</si>
  <si>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</si>
  <si>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</si>
  <si>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</si>
  <si>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</si>
  <si>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</si>
  <si>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</si>
  <si>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</si>
  <si>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</si>
  <si>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</si>
  <si>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</si>
  <si>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</si>
  <si>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</si>
  <si>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</si>
  <si>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</si>
  <si>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</si>
  <si>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</si>
  <si>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</si>
  <si>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</si>
  <si>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</si>
  <si>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</si>
  <si>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</si>
  <si>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</si>
  <si>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</si>
  <si>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</si>
  <si>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</si>
  <si>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</si>
  <si>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</si>
  <si>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</si>
  <si>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</si>
  <si>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</si>
  <si>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</si>
  <si>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</si>
  <si>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</si>
  <si>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</si>
  <si>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</si>
  <si>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</si>
  <si>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</si>
  <si>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</si>
  <si>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</si>
  <si>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</si>
  <si>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</si>
  <si>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</si>
  <si>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</si>
  <si>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</si>
  <si>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</si>
  <si>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</si>
  <si>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</si>
  <si>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</si>
  <si>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</si>
  <si>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</si>
  <si>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</si>
  <si>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</si>
  <si>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</si>
  <si>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</si>
  <si>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</si>
  <si>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</si>
  <si>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</si>
  <si>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</si>
  <si>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</si>
  <si>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</si>
  <si>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</si>
  <si>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</si>
  <si>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</si>
  <si>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</si>
  <si>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</si>
  <si>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</si>
  <si>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</si>
  <si>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</si>
  <si>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</si>
  <si>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</si>
  <si>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</si>
  <si>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</si>
  <si>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</si>
  <si>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</si>
  <si>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</si>
  <si>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</si>
  <si>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</si>
  <si>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</si>
  <si>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</si>
  <si>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</si>
  <si>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</si>
  <si>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</si>
  <si>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</si>
  <si>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</si>
  <si>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</si>
  <si>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</si>
  <si>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</si>
  <si>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</si>
  <si>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</si>
  <si>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</si>
  <si>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</si>
  <si>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</si>
  <si>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</si>
  <si>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</si>
  <si>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</si>
  <si>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</si>
  <si>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</si>
  <si>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</si>
  <si>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</si>
  <si>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</si>
  <si>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</si>
  <si>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</si>
  <si>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</si>
  <si>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</si>
  <si>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</si>
  <si>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</si>
  <si>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</si>
  <si>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</si>
  <si>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</si>
  <si>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</si>
  <si>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</si>
  <si>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</si>
  <si>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</si>
  <si>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</si>
  <si>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</si>
  <si>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</si>
  <si>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</si>
  <si>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</si>
  <si>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</si>
  <si>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</si>
  <si>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</si>
  <si>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</si>
  <si>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</si>
  <si>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</si>
  <si>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</si>
  <si>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</si>
  <si>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</si>
  <si>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</si>
  <si>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</si>
  <si>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</si>
  <si>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</si>
  <si>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</si>
  <si>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</si>
  <si>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</si>
  <si>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</si>
  <si>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</si>
  <si>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</si>
  <si>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</si>
  <si>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</si>
  <si>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</si>
  <si>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</si>
  <si>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</si>
  <si>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</si>
  <si>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</si>
  <si>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</si>
  <si>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</si>
  <si>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</si>
  <si>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</si>
  <si>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</si>
  <si>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</si>
  <si>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</si>
  <si>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</si>
  <si>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</si>
  <si>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</si>
  <si>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</si>
  <si>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</si>
  <si>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</si>
  <si>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</si>
  <si>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</si>
  <si>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</si>
  <si>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</si>
  <si>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</si>
  <si>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</si>
  <si>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</si>
  <si>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</si>
  <si>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</si>
  <si>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</si>
  <si>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</si>
  <si>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</si>
  <si>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</si>
  <si>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</si>
  <si>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</si>
  <si>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</si>
  <si>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</si>
  <si>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</si>
  <si>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</si>
  <si>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</si>
  <si>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</si>
  <si>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</si>
  <si>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</si>
  <si>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</si>
  <si>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</si>
  <si>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</si>
  <si>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</si>
  <si>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</si>
  <si>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</si>
  <si>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</si>
  <si>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</si>
  <si>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</si>
  <si>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</si>
  <si>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</si>
  <si>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</si>
  <si>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</si>
  <si>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</si>
  <si>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</si>
  <si>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</si>
  <si>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</si>
  <si>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</si>
  <si>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</si>
  <si>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</si>
  <si>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</si>
  <si>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</si>
  <si>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</si>
  <si>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</si>
  <si>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</si>
  <si>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</si>
  <si>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</si>
  <si>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</si>
  <si>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</si>
  <si>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</si>
  <si>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</si>
  <si>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</si>
  <si>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</si>
  <si>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</si>
  <si>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</si>
  <si>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</si>
  <si>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</si>
  <si>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</si>
  <si>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</si>
  <si>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</si>
  <si>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</si>
  <si>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</si>
  <si>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</si>
  <si>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</si>
  <si>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</si>
  <si>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</si>
  <si>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</si>
  <si>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</si>
  <si>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</si>
  <si>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</si>
  <si>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</si>
  <si>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</si>
  <si>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</si>
  <si>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</si>
  <si>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</si>
  <si>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</si>
  <si>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</si>
  <si>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</si>
  <si>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</si>
  <si>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</si>
  <si>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</si>
  <si>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</si>
  <si>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</si>
  <si>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</si>
  <si>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</si>
  <si>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</si>
  <si>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</si>
  <si>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</si>
  <si>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</si>
  <si>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</si>
  <si>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</si>
  <si>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</si>
  <si>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</si>
  <si>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</si>
  <si>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</si>
  <si>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</si>
  <si>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</si>
  <si>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</si>
  <si>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</si>
  <si>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</si>
  <si>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</si>
  <si>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</si>
  <si>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</si>
  <si>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</si>
  <si>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</si>
  <si>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</si>
  <si>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</si>
  <si>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</si>
  <si>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</si>
  <si>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</si>
  <si>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</si>
  <si>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</si>
  <si>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</si>
  <si>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</si>
  <si>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</si>
  <si>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</si>
  <si>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</si>
  <si>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</si>
  <si>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</si>
  <si>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</si>
  <si>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</si>
  <si>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</si>
  <si>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</si>
  <si>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</si>
  <si>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</si>
  <si>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</si>
  <si>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</si>
  <si>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</si>
  <si>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</si>
  <si>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</si>
  <si>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</si>
  <si>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</si>
  <si>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</si>
  <si>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</si>
  <si>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</si>
  <si>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</si>
  <si>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</si>
  <si>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</si>
  <si>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</si>
  <si>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</si>
  <si>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</si>
  <si>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</si>
  <si>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</si>
  <si>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</si>
  <si>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</si>
  <si>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</si>
  <si>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</si>
  <si>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</si>
  <si>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</si>
  <si>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</si>
  <si>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</si>
  <si>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</si>
  <si>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</si>
  <si>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</si>
  <si>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</si>
  <si>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</si>
  <si>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</si>
  <si>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</si>
  <si>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</si>
  <si>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</si>
  <si>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</si>
  <si>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</si>
  <si>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</si>
  <si>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</si>
  <si>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</si>
  <si>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</si>
  <si>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</si>
  <si>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</si>
  <si>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</si>
  <si>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</si>
  <si>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</si>
  <si>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</si>
  <si>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</si>
  <si>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</si>
  <si>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</si>
  <si>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</si>
  <si>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</si>
  <si>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</si>
  <si>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</si>
  <si>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</si>
  <si>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</si>
  <si>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</si>
  <si>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</si>
  <si>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</si>
  <si>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</si>
  <si>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</si>
  <si>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</si>
  <si>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</si>
  <si>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</si>
  <si>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</si>
  <si>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</si>
  <si>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</si>
  <si>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</si>
  <si>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</si>
  <si>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</si>
  <si>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</si>
  <si>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</si>
  <si>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</si>
  <si>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</si>
  <si>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</si>
  <si>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</si>
  <si>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</si>
  <si>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</si>
  <si>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</si>
  <si>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</si>
  <si>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</si>
  <si>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</si>
  <si>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</si>
  <si>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</si>
  <si>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</si>
  <si>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</si>
  <si>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</si>
  <si>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</si>
  <si>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</si>
  <si>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</si>
  <si>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</si>
  <si>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</si>
  <si>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</si>
  <si>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</si>
  <si>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</si>
  <si>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</si>
  <si>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</si>
  <si>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</si>
  <si>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</si>
  <si>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</si>
  <si>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</si>
  <si>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</si>
  <si>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</si>
  <si>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</si>
  <si>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</si>
  <si>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</si>
  <si>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</si>
  <si>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</si>
  <si>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</si>
  <si>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</si>
  <si>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</si>
  <si>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</si>
  <si>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</si>
  <si>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</si>
  <si>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</si>
  <si>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</si>
  <si>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</si>
  <si>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</si>
  <si>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</si>
  <si>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</si>
  <si>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</si>
  <si>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</si>
  <si>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</si>
  <si>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</si>
  <si>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</si>
  <si>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</si>
  <si>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</si>
  <si>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</si>
  <si>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</si>
  <si>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</si>
  <si>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</si>
  <si>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</si>
  <si>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</si>
  <si>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</si>
  <si>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</si>
  <si>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</si>
  <si>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</si>
  <si>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</si>
  <si>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</si>
  <si>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</si>
  <si>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</si>
  <si>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</si>
  <si>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</si>
  <si>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</si>
  <si>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</si>
  <si>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</si>
  <si>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</si>
  <si>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</si>
  <si>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</si>
  <si>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</si>
  <si>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</si>
  <si>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</si>
  <si>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</si>
  <si>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</si>
  <si>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</si>
  <si>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</si>
  <si>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</si>
  <si>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</si>
  <si>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</si>
  <si>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</si>
  <si>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</si>
  <si>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</si>
  <si>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</si>
  <si>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</si>
  <si>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</si>
  <si>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</si>
  <si>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</si>
  <si>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</si>
  <si>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</si>
  <si>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</si>
  <si>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</si>
  <si>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</si>
  <si>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</si>
  <si>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</si>
  <si>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</si>
  <si>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</si>
  <si>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</si>
  <si>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</si>
  <si>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</si>
  <si>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</si>
  <si>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</si>
  <si>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</si>
  <si>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</si>
  <si>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</si>
  <si>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</si>
  <si>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</si>
  <si>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</si>
  <si>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</si>
  <si>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</si>
  <si>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</si>
  <si>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</si>
  <si>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</si>
  <si>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</si>
  <si>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</si>
  <si>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</si>
  <si>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</si>
  <si>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</si>
  <si>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</si>
  <si>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</si>
  <si>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</si>
  <si>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</si>
  <si>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</si>
  <si>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</si>
  <si>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</si>
  <si>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</si>
  <si>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</si>
  <si>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</si>
  <si>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</si>
  <si>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</si>
  <si>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</si>
  <si>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</si>
  <si>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</si>
  <si>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</si>
  <si>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</si>
  <si>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</si>
  <si>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</si>
  <si>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</si>
  <si>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</si>
  <si>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</si>
  <si>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</si>
  <si>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</si>
  <si>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</si>
  <si>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</si>
  <si>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</si>
  <si>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</si>
  <si>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</si>
  <si>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</si>
  <si>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</si>
  <si>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</si>
  <si>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</si>
  <si>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</si>
  <si>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</si>
  <si>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</si>
  <si>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</si>
  <si>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</si>
  <si>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</si>
  <si>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</si>
  <si>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</si>
  <si>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</si>
  <si>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</si>
  <si>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</si>
  <si>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</si>
  <si>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</si>
  <si>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</si>
  <si>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</si>
  <si>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</si>
  <si>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</si>
  <si>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</si>
  <si>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</si>
  <si>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</si>
  <si>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</si>
  <si>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</si>
  <si>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</si>
  <si>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</si>
  <si>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</si>
  <si>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</si>
  <si>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</si>
  <si>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</si>
  <si>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</si>
  <si>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</si>
  <si>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</si>
  <si>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</si>
  <si>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</si>
  <si>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</si>
  <si>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</si>
  <si>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</si>
  <si>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</si>
  <si>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</si>
  <si>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</si>
  <si>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</si>
  <si>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</si>
  <si>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</si>
  <si>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</si>
  <si>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</si>
  <si>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</si>
  <si>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</si>
  <si>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</si>
  <si>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</si>
  <si>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</si>
  <si>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</si>
  <si>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</si>
  <si>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</si>
  <si>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</si>
  <si>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</si>
  <si>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</si>
  <si>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</si>
  <si>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</si>
  <si>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</si>
  <si>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</si>
  <si>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</si>
  <si>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</si>
  <si>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</si>
  <si>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</si>
  <si>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</si>
  <si>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</si>
  <si>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</si>
  <si>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</si>
  <si>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</si>
  <si>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</si>
  <si>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</si>
  <si>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</si>
  <si>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</si>
  <si>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</si>
  <si>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</si>
  <si>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</si>
  <si>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</si>
  <si>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</si>
  <si>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</si>
  <si>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</si>
  <si>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</si>
  <si>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</si>
  <si>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</si>
  <si>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</si>
  <si>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</si>
  <si>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</si>
  <si>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</si>
  <si>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</si>
  <si>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</si>
  <si>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</si>
  <si>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</si>
  <si>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</si>
  <si>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</si>
  <si>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</si>
  <si>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</si>
  <si>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</si>
  <si>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</si>
  <si>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</si>
  <si>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</si>
  <si>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</si>
  <si>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</si>
  <si>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</si>
  <si>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</si>
  <si>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</si>
  <si>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</si>
  <si>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</si>
  <si>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</si>
  <si>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</si>
  <si>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</si>
  <si>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</si>
  <si>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</si>
  <si>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</si>
  <si>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</si>
  <si>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</si>
  <si>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</si>
  <si>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</si>
  <si>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</si>
  <si>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</si>
  <si>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</si>
  <si>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</si>
  <si>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</si>
  <si>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</si>
  <si>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</si>
  <si>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</si>
  <si>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</si>
  <si>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</si>
  <si>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</si>
  <si>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</si>
  <si>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</si>
  <si>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</si>
  <si>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</si>
  <si>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</si>
  <si>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</si>
  <si>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</si>
  <si>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</si>
  <si>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</si>
  <si>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</si>
  <si>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</si>
  <si>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</si>
  <si>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</si>
  <si>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</si>
  <si>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</si>
  <si>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</si>
  <si>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</si>
  <si>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</si>
  <si>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</si>
  <si>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</si>
  <si>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</si>
  <si>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</si>
  <si>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</si>
  <si>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</si>
  <si>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</si>
  <si>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</si>
  <si>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</si>
  <si>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</si>
  <si>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</si>
  <si>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</si>
  <si>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</si>
  <si>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</si>
  <si>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</si>
  <si>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</si>
  <si>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</si>
  <si>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</si>
  <si>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</si>
  <si>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</si>
  <si>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</si>
  <si>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</si>
  <si>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</si>
  <si>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</si>
  <si>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</si>
  <si>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</si>
  <si>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</si>
  <si>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</si>
  <si>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</si>
  <si>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</si>
  <si>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</si>
  <si>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</si>
  <si>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</si>
  <si>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</si>
  <si>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</si>
  <si>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</si>
  <si>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</si>
  <si>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</si>
  <si>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</si>
  <si>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</si>
  <si>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</si>
  <si>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</si>
  <si>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</si>
  <si>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</si>
  <si>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</si>
  <si>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</si>
  <si>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</si>
  <si>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</si>
  <si>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</si>
  <si>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</si>
  <si>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</si>
  <si>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</si>
  <si>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</si>
  <si>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</si>
  <si>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</si>
  <si>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</si>
  <si>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</si>
  <si>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</si>
  <si>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</si>
  <si>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</si>
  <si>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</si>
  <si>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</si>
  <si>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</si>
  <si>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</si>
  <si>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</si>
  <si>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</si>
  <si>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</si>
  <si>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</si>
  <si>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</si>
  <si>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</si>
  <si>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</si>
  <si>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</si>
  <si>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</si>
  <si>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</si>
  <si>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</si>
  <si>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</si>
  <si>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</si>
  <si>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</si>
  <si>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</si>
  <si>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</si>
  <si>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</si>
  <si>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</si>
  <si>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</si>
  <si>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</si>
  <si>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</si>
  <si>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</si>
  <si>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</si>
  <si>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</si>
  <si>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</si>
  <si>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</si>
  <si>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</si>
  <si>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</si>
  <si>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</si>
  <si>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</si>
  <si>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</si>
  <si>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</si>
  <si>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</si>
  <si>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</si>
  <si>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</si>
  <si>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</si>
  <si>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</si>
  <si>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</si>
  <si>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</si>
  <si>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</si>
  <si>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</si>
  <si>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</si>
  <si>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</si>
  <si>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</si>
  <si>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</si>
  <si>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</si>
  <si>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</si>
  <si>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</si>
  <si>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</si>
  <si>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</si>
  <si>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</si>
  <si>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</si>
  <si>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</si>
  <si>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</si>
  <si>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</si>
  <si>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</si>
  <si>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</si>
  <si>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</si>
  <si>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</si>
  <si>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</si>
  <si>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</si>
  <si>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</si>
  <si>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</si>
  <si>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</si>
  <si>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</si>
  <si>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</si>
  <si>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</si>
  <si>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</si>
  <si>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</si>
  <si>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</si>
  <si>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</si>
  <si>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</si>
  <si>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</si>
  <si>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</si>
  <si>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</si>
  <si>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</si>
  <si>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</si>
  <si>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</si>
  <si>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</si>
  <si>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</si>
  <si>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</si>
  <si>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</si>
  <si>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</si>
  <si>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</si>
  <si>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</si>
  <si>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</si>
  <si>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</si>
  <si>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</si>
  <si>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</si>
  <si>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</si>
  <si>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</si>
  <si>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</si>
  <si>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</si>
  <si>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</si>
  <si>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</si>
  <si>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</si>
  <si>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</si>
  <si>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</si>
  <si>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</si>
  <si>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</si>
  <si>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</si>
  <si>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</si>
  <si>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</si>
  <si>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</si>
  <si>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</si>
  <si>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</si>
  <si>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</si>
  <si>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</si>
  <si>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</si>
  <si>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</si>
  <si>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</si>
  <si>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</si>
  <si>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</si>
  <si>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</si>
  <si>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</si>
  <si>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</si>
  <si>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</si>
  <si>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</si>
  <si>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</si>
  <si>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</si>
  <si>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</si>
  <si>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</si>
  <si>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</si>
  <si>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</si>
  <si>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</si>
  <si>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</si>
  <si>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</si>
  <si>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</si>
  <si>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</si>
  <si>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</si>
  <si>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</si>
  <si>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</si>
  <si>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</si>
  <si>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</si>
  <si>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</si>
  <si>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</si>
  <si>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</si>
  <si>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</si>
  <si>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</si>
  <si>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</si>
  <si>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</si>
  <si>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</si>
  <si>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</si>
  <si>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</si>
  <si>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</si>
  <si>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</si>
  <si>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</si>
  <si>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</si>
  <si>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</si>
  <si>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</si>
  <si>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</si>
  <si>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</si>
  <si>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</si>
  <si>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</si>
  <si>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</si>
  <si>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</si>
  <si>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</si>
  <si>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</si>
  <si>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</si>
  <si>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</si>
  <si>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</si>
  <si>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</si>
  <si>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</si>
  <si>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</si>
  <si>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</si>
  <si>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</si>
  <si>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</si>
  <si>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</si>
  <si>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</si>
  <si>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</si>
  <si>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</si>
  <si>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</si>
  <si>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</si>
  <si>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</si>
  <si>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</si>
  <si>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</si>
  <si>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</si>
  <si>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</si>
  <si>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</si>
  <si>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</si>
  <si>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</si>
  <si>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</si>
  <si>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</si>
  <si>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</si>
  <si>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</si>
  <si>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</si>
  <si>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</si>
  <si>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</si>
  <si>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</si>
  <si>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</si>
  <si>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</si>
  <si>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</si>
  <si>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</si>
  <si>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</si>
  <si>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</si>
  <si>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</si>
  <si>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</si>
  <si>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</si>
  <si>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</si>
  <si>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</si>
  <si>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</si>
  <si>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</si>
  <si>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</si>
  <si>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</si>
  <si>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</si>
  <si>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</si>
  <si>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</si>
  <si>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</si>
  <si>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</si>
  <si>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</si>
  <si>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</si>
  <si>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</si>
  <si>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</si>
  <si>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</si>
  <si>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</si>
  <si>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</si>
  <si>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</si>
  <si>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</si>
  <si>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</si>
  <si>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</si>
  <si>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</si>
  <si>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</si>
  <si>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</si>
  <si>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</si>
  <si>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</si>
  <si>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</si>
  <si>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</si>
  <si>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</si>
  <si>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</si>
  <si>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</si>
  <si>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</si>
  <si>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</si>
  <si>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</si>
  <si>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</si>
  <si>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</si>
  <si>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</si>
  <si>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</si>
  <si>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</si>
  <si>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</si>
  <si>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</si>
  <si>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</si>
  <si>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</si>
  <si>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</si>
  <si>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</si>
  <si>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</si>
  <si>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</si>
  <si>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</si>
  <si>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</si>
  <si>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</si>
  <si>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</si>
  <si>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</si>
  <si>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</si>
  <si>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</si>
  <si>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</si>
  <si>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</si>
  <si>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</si>
  <si>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</si>
  <si>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</si>
  <si>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</si>
  <si>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</si>
  <si>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</si>
  <si>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</si>
  <si>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</si>
  <si>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</si>
  <si>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</si>
  <si>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</si>
  <si>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</si>
  <si>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</si>
  <si>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</si>
  <si>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</si>
  <si>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</si>
  <si>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</si>
  <si>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</si>
  <si>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</si>
  <si>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</si>
  <si>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</si>
  <si>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</si>
  <si>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</si>
  <si>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</si>
  <si>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</si>
  <si>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</si>
  <si>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</si>
  <si>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</si>
  <si>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</si>
  <si>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</si>
  <si>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</si>
  <si>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</si>
  <si>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</si>
  <si>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</si>
  <si>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</si>
  <si>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</si>
  <si>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</si>
  <si>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</si>
  <si>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</si>
  <si>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</si>
  <si>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</si>
  <si>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</si>
  <si>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</si>
  <si>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</si>
  <si>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</si>
  <si>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</si>
  <si>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</si>
  <si>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</si>
  <si>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</si>
  <si>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</si>
  <si>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</si>
  <si>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</si>
  <si>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</si>
  <si>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</si>
  <si>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</si>
  <si>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</si>
  <si>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</si>
  <si>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</si>
  <si>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</si>
  <si>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</si>
  <si>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</si>
  <si>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</si>
  <si>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</si>
  <si>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</si>
  <si>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</si>
  <si>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</si>
  <si>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</si>
  <si>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</si>
  <si>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</si>
  <si>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</si>
  <si>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</si>
  <si>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</si>
  <si>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</si>
  <si>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</si>
  <si>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</si>
  <si>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</si>
  <si>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</si>
  <si>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</si>
  <si>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</si>
  <si>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</si>
  <si>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</si>
  <si>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</si>
  <si>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</si>
  <si>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</si>
  <si>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</si>
  <si>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</si>
  <si>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</si>
  <si>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</si>
  <si>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</si>
  <si>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</si>
  <si>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</si>
  <si>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</si>
  <si>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</si>
  <si>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</si>
  <si>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</si>
  <si>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</si>
  <si>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</si>
  <si>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</si>
  <si>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</si>
  <si>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</si>
  <si>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</si>
  <si>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</si>
  <si>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</si>
  <si>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</si>
  <si>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</si>
  <si>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</si>
  <si>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</si>
  <si>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</si>
  <si>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</si>
  <si>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</si>
  <si>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</si>
  <si>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</si>
  <si>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</si>
  <si>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</si>
  <si>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</si>
  <si>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</si>
  <si>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</si>
  <si>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</si>
  <si>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</si>
  <si>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</si>
  <si>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</si>
  <si>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</si>
  <si>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</si>
  <si>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</si>
  <si>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</si>
  <si>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</si>
  <si>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</si>
  <si>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</si>
  <si>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</si>
  <si>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</si>
  <si>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</si>
  <si>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</si>
  <si>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</si>
  <si>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</si>
  <si>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</si>
  <si>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</si>
  <si>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</si>
  <si>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</si>
  <si>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</si>
  <si>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</si>
  <si>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</si>
  <si>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</si>
  <si>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</si>
  <si>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</si>
  <si>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</si>
  <si>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</si>
  <si>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</si>
  <si>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</si>
  <si>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</si>
  <si>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</si>
  <si>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</si>
  <si>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</si>
  <si>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</si>
  <si>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</si>
  <si>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</si>
  <si>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</si>
  <si>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</si>
  <si>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</si>
  <si>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</si>
  <si>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</si>
  <si>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</si>
  <si>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</si>
  <si>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</si>
  <si>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</si>
  <si>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</si>
  <si>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</si>
  <si>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</si>
  <si>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</si>
  <si>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</si>
  <si>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</si>
  <si>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</si>
  <si>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</si>
  <si>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</si>
  <si>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</si>
  <si>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</si>
  <si>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</si>
  <si>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</si>
  <si>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</si>
  <si>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</si>
  <si>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</si>
  <si>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</si>
  <si>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</si>
  <si>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</si>
  <si>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</si>
  <si>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</si>
  <si>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</si>
  <si>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</si>
  <si>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</si>
  <si>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</si>
  <si>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</si>
  <si>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</si>
  <si>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</si>
  <si>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</si>
  <si>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</si>
  <si>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</si>
  <si>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</si>
  <si>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</si>
  <si>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</si>
  <si>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</si>
  <si>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</si>
  <si>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</si>
  <si>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</si>
  <si>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</si>
  <si>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</si>
  <si>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</si>
  <si>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</si>
  <si>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</si>
  <si>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</si>
  <si>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</si>
  <si>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</si>
  <si>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</si>
  <si>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</si>
  <si>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</si>
  <si>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</si>
  <si>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</si>
  <si>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</si>
  <si>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</si>
  <si>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</si>
  <si>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</si>
  <si>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</si>
  <si>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</si>
  <si>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</si>
  <si>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</si>
  <si>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</si>
  <si>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</si>
  <si>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</si>
  <si>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</si>
  <si>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</si>
  <si>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</si>
  <si>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</si>
  <si>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</si>
  <si>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</si>
  <si>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</si>
  <si>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</si>
  <si>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</si>
  <si>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</si>
  <si>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</si>
  <si>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</si>
  <si>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</si>
  <si>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</si>
  <si>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</si>
  <si>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</si>
  <si>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</si>
  <si>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</si>
  <si>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</si>
  <si>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</si>
  <si>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</si>
  <si>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</si>
  <si>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</si>
  <si>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</si>
  <si>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</si>
  <si>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</si>
  <si>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</si>
  <si>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</si>
  <si>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</si>
  <si>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</si>
  <si>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</si>
  <si>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</si>
  <si>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</si>
  <si>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</si>
  <si>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</si>
  <si>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</si>
  <si>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</si>
  <si>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</si>
  <si>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</si>
  <si>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</si>
  <si>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</si>
  <si>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</si>
  <si>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</si>
  <si>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</si>
  <si>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</si>
  <si>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</si>
  <si>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</si>
  <si>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</si>
  <si>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</si>
  <si>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</si>
  <si>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</si>
  <si>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</si>
  <si>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</si>
  <si>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</si>
  <si>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</si>
  <si>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</si>
  <si>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</si>
  <si>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</si>
  <si>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</si>
  <si>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</si>
  <si>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</si>
  <si>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</si>
  <si>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</si>
  <si>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</si>
  <si>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</si>
  <si>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</si>
  <si>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</si>
  <si>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</si>
  <si>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</si>
  <si>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</si>
  <si>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</si>
  <si>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</si>
  <si>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</si>
  <si>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</si>
  <si>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</si>
  <si>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</si>
  <si>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</si>
  <si>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</si>
  <si>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</si>
  <si>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</si>
  <si>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</si>
  <si>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</si>
  <si>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</si>
  <si>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</si>
  <si>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</si>
  <si>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</si>
  <si>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</si>
  <si>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</si>
  <si>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</si>
  <si>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</si>
  <si>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</si>
  <si>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</si>
  <si>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</si>
  <si>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</si>
  <si>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</si>
  <si>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</si>
  <si>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</si>
  <si>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</si>
  <si>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</si>
  <si>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</si>
  <si>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</si>
  <si>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</si>
  <si>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</si>
  <si>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</si>
  <si>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</si>
  <si>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</si>
  <si>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</si>
  <si>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</si>
  <si>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</si>
  <si>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</si>
  <si>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</si>
  <si>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</si>
  <si>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</si>
  <si>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</si>
  <si>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</si>
  <si>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</si>
  <si>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</si>
  <si>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</si>
  <si>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</si>
  <si>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</si>
  <si>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</si>
  <si>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</si>
  <si>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</si>
  <si>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</si>
  <si>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</si>
  <si>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</si>
  <si>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</si>
  <si>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</si>
  <si>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</si>
  <si>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</si>
  <si>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</si>
  <si>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</si>
  <si>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</si>
  <si>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</si>
  <si>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</si>
  <si>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</si>
  <si>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</si>
  <si>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</si>
  <si>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</si>
  <si>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</si>
  <si>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</si>
  <si>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</si>
  <si>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</si>
  <si>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</si>
  <si>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</si>
  <si>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</si>
  <si>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</si>
  <si>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</si>
  <si>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</si>
  <si>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</si>
  <si>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</si>
  <si>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</si>
  <si>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</si>
  <si>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</si>
  <si>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</si>
  <si>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</si>
  <si>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</si>
  <si>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</si>
  <si>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</si>
  <si>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</si>
  <si>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</si>
  <si>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</si>
  <si>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</si>
  <si>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</si>
  <si>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</si>
  <si>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</si>
  <si>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</si>
  <si>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</si>
  <si>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</si>
  <si>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</si>
  <si>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</si>
  <si>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</si>
  <si>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</si>
  <si>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</si>
  <si>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</si>
  <si>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</si>
  <si>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</si>
  <si>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</si>
  <si>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</si>
  <si>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</si>
  <si>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</si>
  <si>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</si>
  <si>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</si>
  <si>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</si>
  <si>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</si>
  <si>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</si>
  <si>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</si>
  <si>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</si>
  <si>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</si>
  <si>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</si>
  <si>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</si>
  <si>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</si>
  <si>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</si>
  <si>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</si>
  <si>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</si>
  <si>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</si>
  <si>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</si>
  <si>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</si>
  <si>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</si>
  <si>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</si>
  <si>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</si>
  <si>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</si>
  <si>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</si>
  <si>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</si>
  <si>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</si>
  <si>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</si>
  <si>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</si>
  <si>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</si>
  <si>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</si>
  <si>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</si>
  <si>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</si>
  <si>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</si>
  <si>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</si>
  <si>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</si>
  <si>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</si>
  <si>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</si>
  <si>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</si>
  <si>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</si>
  <si>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</si>
  <si>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</si>
  <si>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</si>
  <si>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</si>
  <si>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</si>
  <si>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</si>
  <si>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</si>
  <si>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</si>
  <si>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</si>
  <si>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</si>
  <si>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</si>
  <si>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</si>
  <si>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</si>
  <si>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</si>
  <si>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</si>
  <si>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</si>
  <si>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</si>
  <si>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</si>
  <si>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</si>
  <si>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</si>
  <si>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</si>
  <si>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</si>
  <si>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</si>
  <si>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</si>
  <si>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</si>
  <si>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</si>
  <si>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</si>
  <si>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</si>
  <si>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</si>
  <si>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</si>
  <si>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</si>
  <si>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</si>
  <si>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</si>
  <si>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</si>
  <si>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</si>
  <si>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</si>
  <si>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</si>
  <si>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</si>
  <si>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</si>
  <si>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</si>
  <si>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</si>
  <si>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</si>
  <si>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</si>
  <si>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</si>
  <si>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</si>
  <si>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</si>
  <si>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</si>
  <si>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</si>
  <si>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</si>
  <si>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</si>
  <si>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</si>
  <si>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</si>
  <si>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</si>
  <si>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</si>
  <si>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</si>
  <si>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</si>
  <si>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</si>
  <si>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</si>
  <si>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</si>
  <si>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</si>
  <si>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</si>
  <si>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</si>
  <si>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</si>
  <si>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</si>
  <si>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</si>
  <si>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</si>
  <si>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</si>
  <si>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</si>
  <si>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</si>
  <si>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</si>
  <si>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</si>
  <si>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</si>
  <si>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</si>
  <si>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</si>
  <si>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</si>
  <si>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</si>
  <si>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</si>
  <si>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</si>
  <si>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</si>
  <si>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</si>
  <si>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</si>
  <si>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</si>
  <si>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</si>
  <si>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</si>
  <si>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</si>
  <si>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</si>
  <si>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</si>
  <si>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</si>
  <si>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</si>
  <si>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</si>
  <si>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</si>
  <si>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</si>
  <si>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</si>
  <si>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</si>
  <si>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</si>
  <si>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</si>
  <si>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</si>
  <si>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</si>
  <si>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</si>
  <si>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</si>
  <si>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</si>
  <si>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</si>
  <si>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</si>
  <si>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</si>
  <si>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</si>
  <si>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</si>
  <si>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</si>
  <si>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</si>
  <si>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</si>
  <si>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</si>
  <si>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</si>
  <si>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</si>
  <si>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</si>
  <si>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</si>
  <si>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</si>
  <si>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</si>
  <si>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</si>
  <si>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</si>
  <si>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</si>
  <si>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</si>
  <si>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</si>
  <si>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</si>
  <si>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</si>
  <si>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</si>
  <si>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</si>
  <si>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</si>
  <si>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</si>
  <si>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</si>
  <si>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</si>
  <si>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</si>
  <si>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</si>
  <si>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</si>
  <si>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</si>
  <si>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</si>
  <si>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</si>
  <si>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</si>
  <si>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</si>
  <si>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</si>
  <si>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</si>
  <si>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</si>
  <si>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</si>
  <si>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</si>
  <si>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</si>
  <si>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</si>
  <si>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</si>
  <si>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</si>
  <si>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</si>
  <si>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</si>
  <si>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</si>
  <si>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</si>
  <si>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</si>
  <si>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</si>
  <si>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</si>
  <si>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</si>
  <si>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</si>
  <si>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</si>
  <si>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</si>
  <si>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</si>
  <si>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</si>
  <si>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</si>
  <si>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</si>
  <si>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</si>
  <si>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</si>
  <si>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</si>
  <si>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</si>
  <si>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</si>
  <si>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</si>
  <si>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</si>
  <si>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</si>
  <si>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</si>
  <si>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</si>
  <si>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</si>
  <si>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</si>
  <si>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</si>
  <si>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</si>
  <si>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</si>
  <si>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</si>
  <si>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</si>
  <si>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</si>
  <si>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</si>
  <si>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</si>
  <si>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</si>
  <si>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</si>
  <si>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</si>
  <si>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</si>
  <si>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</si>
  <si>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</si>
  <si>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</si>
  <si>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</si>
  <si>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</si>
  <si>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</si>
  <si>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</si>
  <si>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</si>
  <si>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</si>
  <si>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</si>
  <si>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</si>
  <si>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</si>
  <si>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</si>
  <si>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</si>
  <si>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</si>
  <si>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</si>
  <si>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</si>
  <si>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</si>
  <si>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</si>
  <si>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</si>
  <si>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</si>
  <si>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</si>
  <si>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</si>
  <si>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</si>
  <si>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</si>
  <si>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</si>
  <si>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</si>
  <si>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</si>
  <si>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</si>
  <si>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</si>
  <si>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</si>
  <si>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</si>
  <si>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</si>
  <si>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</si>
  <si>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</si>
  <si>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</si>
  <si>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</si>
  <si>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</si>
  <si>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</si>
  <si>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</si>
  <si>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</si>
  <si>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</si>
  <si>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</si>
  <si>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</si>
  <si>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</si>
  <si>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</si>
  <si>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</si>
  <si>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</si>
  <si>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</si>
  <si>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</si>
  <si>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</si>
  <si>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</si>
  <si>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</si>
  <si>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</si>
  <si>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</si>
  <si>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</si>
  <si>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</si>
  <si>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</si>
  <si>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</si>
  <si>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</si>
  <si>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</si>
  <si>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</si>
  <si>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</si>
  <si>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</si>
  <si>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</si>
  <si>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</si>
  <si>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</si>
  <si>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</si>
  <si>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</si>
  <si>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</si>
  <si>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</si>
  <si>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</si>
  <si>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</si>
  <si>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</si>
  <si>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</si>
  <si>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</si>
  <si>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</si>
  <si>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</si>
  <si>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</si>
  <si>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</si>
  <si>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</si>
  <si>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</si>
  <si>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</si>
  <si>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</si>
  <si>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</si>
  <si>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</si>
  <si>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</si>
  <si>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</si>
  <si>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</si>
  <si>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</si>
  <si>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</si>
  <si>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</si>
  <si>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</si>
  <si>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</si>
  <si>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</si>
  <si>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</si>
  <si>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</si>
  <si>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</si>
  <si>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</si>
  <si>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</si>
  <si>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</si>
  <si>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</si>
  <si>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</si>
  <si>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</si>
  <si>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</si>
  <si>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</si>
  <si>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</si>
  <si>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</si>
  <si>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</si>
  <si>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</si>
  <si>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</si>
  <si>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</si>
  <si>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</si>
  <si>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</si>
  <si>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</si>
  <si>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</si>
  <si>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</si>
  <si>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</si>
  <si>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</si>
  <si>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</si>
  <si>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</si>
  <si>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</si>
  <si>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</si>
  <si>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</si>
  <si>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</si>
  <si>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</si>
  <si>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</si>
  <si>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</si>
  <si>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</si>
  <si>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</si>
  <si>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</si>
  <si>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</si>
  <si>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</si>
  <si>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</si>
  <si>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</si>
  <si>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</si>
  <si>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</si>
  <si>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</si>
  <si>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</si>
  <si>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</si>
  <si>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</si>
  <si>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</si>
  <si>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</si>
  <si>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</si>
  <si>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</si>
  <si>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</si>
  <si>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</si>
  <si>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</si>
  <si>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</si>
  <si>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</si>
  <si>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</si>
  <si>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</si>
  <si>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</si>
  <si>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</si>
  <si>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</si>
  <si>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</si>
  <si>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</si>
  <si>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</si>
  <si>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</si>
  <si>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</si>
  <si>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</si>
  <si>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</si>
  <si>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</si>
  <si>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</si>
  <si>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</si>
  <si>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</si>
  <si>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</si>
  <si>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</si>
  <si>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</si>
  <si>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</si>
  <si>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</si>
  <si>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</si>
  <si>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</si>
  <si>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</si>
  <si>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</si>
  <si>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</si>
  <si>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</si>
  <si>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</si>
  <si>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</si>
  <si>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</si>
  <si>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</si>
  <si>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</si>
  <si>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</si>
  <si>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</si>
  <si>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</si>
  <si>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</si>
  <si>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</si>
  <si>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</si>
  <si>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</si>
  <si>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</si>
  <si>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</si>
  <si>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</si>
  <si>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</si>
  <si>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</si>
  <si>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</si>
  <si>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</si>
  <si>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</si>
  <si>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</si>
  <si>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</si>
  <si>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</si>
  <si>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</si>
  <si>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</si>
  <si>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</si>
  <si>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</si>
  <si>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</si>
  <si>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</si>
  <si>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</si>
  <si>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</si>
  <si>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</si>
  <si>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</si>
  <si>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</si>
  <si>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</si>
  <si>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</si>
  <si>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</si>
  <si>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</si>
  <si>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</si>
  <si>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</si>
  <si>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</si>
  <si>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</si>
  <si>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</si>
  <si>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</si>
  <si>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</si>
  <si>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</si>
  <si>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</si>
  <si>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</si>
  <si>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</si>
  <si>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</si>
  <si>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</si>
  <si>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</si>
  <si>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</si>
  <si>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</si>
  <si>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</si>
  <si>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</si>
  <si>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</si>
  <si>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</si>
  <si>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</si>
  <si>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</si>
  <si>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</si>
  <si>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</si>
  <si>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</si>
  <si>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</si>
  <si>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</si>
  <si>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</si>
  <si>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</si>
  <si>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</si>
  <si>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</si>
  <si>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</si>
  <si>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</si>
  <si>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</si>
  <si>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</si>
  <si>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</si>
  <si>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</si>
  <si>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</si>
  <si>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</si>
  <si>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</si>
  <si>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</si>
  <si>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</si>
  <si>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</si>
  <si>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</si>
  <si>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</si>
  <si>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</si>
  <si>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</si>
  <si>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</si>
  <si>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</si>
  <si>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</si>
  <si>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</si>
  <si>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</si>
  <si>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</si>
  <si>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</si>
  <si>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</si>
  <si>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</si>
  <si>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</si>
  <si>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</si>
  <si>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</si>
  <si>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</si>
  <si>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</si>
  <si>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</si>
  <si>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</si>
  <si>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</si>
  <si>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</si>
  <si>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</si>
  <si>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</si>
  <si>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</si>
  <si>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</si>
  <si>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</si>
  <si>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</si>
  <si>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</si>
  <si>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</si>
  <si>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</si>
  <si>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</si>
  <si>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</si>
  <si>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</si>
  <si>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</si>
  <si>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</si>
  <si>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</si>
  <si>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</si>
  <si>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</si>
  <si>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</si>
  <si>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</si>
  <si>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</si>
  <si>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</si>
  <si>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</si>
  <si>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</si>
  <si>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</si>
  <si>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</si>
  <si>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</si>
  <si>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</si>
  <si>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</si>
  <si>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</si>
  <si>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</si>
  <si>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</si>
  <si>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</si>
  <si>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</si>
  <si>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</si>
  <si>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</si>
  <si>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</si>
  <si>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</si>
  <si>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</si>
  <si>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</si>
  <si>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</si>
  <si>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</si>
  <si>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</si>
  <si>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</si>
  <si>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</si>
  <si>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</si>
  <si>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</si>
  <si>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</si>
  <si>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</si>
  <si>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</si>
  <si>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</si>
  <si>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</si>
  <si>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</si>
  <si>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</si>
  <si>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</si>
  <si>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</si>
  <si>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</si>
  <si>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</si>
  <si>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</si>
  <si>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</si>
  <si>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</si>
  <si>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</si>
  <si>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</si>
  <si>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</si>
  <si>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</si>
  <si>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</si>
  <si>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</si>
  <si>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</si>
  <si>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</si>
  <si>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</si>
  <si>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</si>
  <si>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</si>
  <si>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</si>
  <si>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</si>
  <si>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</si>
  <si>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</si>
  <si>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</si>
  <si>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</si>
  <si>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</si>
  <si>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</si>
  <si>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</si>
  <si>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</si>
  <si>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</si>
  <si>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</si>
  <si>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</si>
  <si>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</si>
  <si>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</si>
  <si>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</si>
  <si>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</si>
  <si>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</si>
  <si>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</si>
  <si>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</si>
  <si>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</si>
  <si>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</si>
  <si>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</si>
  <si>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</si>
  <si>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</si>
  <si>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</si>
  <si>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</si>
  <si>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</si>
  <si>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</si>
  <si>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</si>
  <si>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</si>
  <si>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</si>
  <si>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</si>
  <si>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</si>
  <si>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</si>
  <si>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</si>
  <si>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</si>
  <si>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</si>
  <si>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</si>
  <si>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</si>
  <si>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</si>
  <si>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</si>
  <si>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</si>
  <si>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</si>
  <si>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</si>
  <si>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</si>
  <si>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</si>
  <si>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</si>
  <si>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</si>
  <si>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</si>
  <si>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</si>
  <si>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</si>
  <si>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</si>
  <si>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</si>
  <si>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</si>
  <si>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</si>
  <si>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</si>
  <si>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</si>
  <si>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</si>
  <si>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</si>
  <si>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</si>
  <si>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</si>
  <si>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</si>
  <si>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</si>
  <si>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</si>
  <si>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</si>
  <si>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</si>
  <si>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</si>
  <si>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</si>
  <si>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</si>
  <si>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</si>
  <si>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</si>
  <si>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</si>
  <si>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</si>
  <si>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</si>
  <si>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</si>
  <si>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</si>
  <si>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</si>
  <si>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</si>
  <si>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</si>
  <si>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</si>
  <si>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</si>
  <si>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</si>
  <si>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</si>
  <si>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</si>
  <si>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</si>
  <si>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</si>
  <si>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</si>
  <si>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</si>
  <si>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</si>
  <si>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</si>
  <si>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</si>
  <si>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</si>
  <si>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</si>
  <si>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</si>
  <si>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</si>
  <si>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</si>
  <si>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</si>
  <si>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</si>
  <si>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</si>
  <si>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</si>
  <si>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</si>
  <si>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</si>
  <si>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</si>
  <si>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</si>
  <si>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</si>
  <si>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</si>
  <si>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</si>
  <si>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</si>
  <si>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</si>
  <si>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</si>
  <si>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</si>
  <si>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</si>
  <si>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</si>
  <si>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</si>
  <si>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</si>
  <si>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</si>
  <si>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</si>
  <si>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</si>
  <si>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</si>
  <si>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</si>
  <si>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</si>
  <si>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</si>
  <si>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</si>
  <si>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</si>
  <si>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</si>
  <si>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</si>
  <si>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</si>
  <si>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</si>
  <si>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</si>
  <si>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</si>
  <si>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</si>
  <si>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</si>
  <si>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</si>
  <si>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</si>
  <si>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</si>
  <si>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</si>
  <si>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</si>
  <si>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</si>
  <si>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</si>
  <si>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</si>
  <si>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</si>
  <si>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</si>
  <si>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</si>
  <si>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</si>
  <si>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</si>
  <si>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</si>
  <si>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</si>
  <si>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</si>
  <si>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</si>
  <si>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</si>
  <si>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</si>
  <si>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</si>
  <si>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</si>
  <si>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</si>
  <si>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</si>
  <si>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</si>
  <si>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</si>
  <si>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</si>
  <si>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</si>
  <si>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</si>
  <si>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</si>
  <si>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</si>
  <si>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</si>
  <si>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</si>
  <si>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</si>
  <si>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</si>
  <si>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</si>
  <si>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</si>
  <si>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</si>
  <si>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</si>
  <si>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</si>
  <si>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</si>
  <si>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</si>
  <si>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</si>
  <si>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</si>
  <si>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</si>
  <si>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</si>
  <si>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</si>
  <si>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</si>
  <si>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</si>
  <si>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</si>
  <si>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</si>
  <si>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</si>
  <si>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</si>
  <si>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</si>
  <si>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</si>
  <si>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</si>
  <si>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</si>
  <si>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</si>
  <si>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</si>
  <si>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</si>
  <si>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</si>
  <si>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</si>
  <si>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</si>
  <si>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</si>
  <si>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</si>
  <si>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</si>
  <si>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</si>
  <si>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</si>
  <si>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</si>
  <si>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</si>
  <si>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</si>
  <si>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</si>
  <si>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</si>
  <si>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</si>
  <si>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</si>
  <si>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</si>
  <si>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</si>
  <si>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</si>
  <si>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</si>
  <si>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</si>
  <si>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</si>
  <si>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</si>
  <si>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</si>
  <si>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</si>
  <si>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</si>
  <si>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</si>
  <si>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</si>
  <si>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</si>
  <si>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</si>
  <si>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</si>
  <si>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</si>
  <si>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</si>
  <si>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</si>
  <si>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</si>
  <si>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</si>
  <si>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</si>
  <si>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</si>
  <si>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</si>
  <si>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</si>
  <si>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</si>
  <si>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</si>
  <si>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</si>
  <si>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</si>
  <si>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</si>
  <si>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</si>
  <si>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</si>
  <si>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</si>
  <si>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</si>
  <si>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</si>
  <si>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</si>
  <si>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</si>
  <si>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</si>
  <si>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</si>
  <si>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</si>
  <si>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</si>
  <si>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</si>
  <si>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</si>
  <si>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</si>
  <si>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</si>
  <si>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</si>
  <si>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</si>
  <si>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</si>
  <si>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</si>
  <si>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</si>
  <si>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</si>
  <si>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</si>
  <si>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</si>
  <si>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</si>
  <si>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</si>
  <si>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</si>
  <si>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</si>
  <si>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</si>
  <si>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</si>
  <si>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</si>
  <si>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</si>
  <si>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</si>
  <si>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</si>
  <si>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</si>
  <si>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</si>
  <si>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</si>
  <si>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</si>
  <si>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</si>
  <si>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</si>
  <si>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</si>
  <si>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</si>
  <si>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</si>
  <si>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</si>
  <si>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</si>
  <si>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</si>
  <si>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</si>
  <si>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</si>
  <si>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</si>
  <si>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</si>
  <si>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</si>
  <si>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</si>
  <si>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</si>
  <si>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</si>
  <si>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</si>
  <si>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</si>
  <si>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</si>
  <si>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</si>
  <si>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</si>
  <si>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</si>
  <si>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</si>
  <si>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</si>
  <si>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</si>
  <si>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</si>
  <si>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</si>
  <si>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</si>
  <si>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</si>
  <si>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</si>
  <si>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</si>
  <si>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</si>
  <si>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</si>
  <si>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</si>
  <si>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</si>
  <si>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</si>
  <si>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</si>
  <si>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</si>
  <si>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</si>
  <si>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</si>
  <si>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</si>
  <si>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</si>
  <si>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</si>
  <si>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</si>
  <si>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</si>
  <si>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</si>
  <si>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</si>
  <si>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</si>
  <si>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</si>
  <si>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</si>
  <si>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</si>
  <si>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</si>
  <si>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</si>
  <si>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</si>
  <si>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</si>
  <si>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</si>
  <si>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</si>
  <si>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</si>
  <si>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</si>
  <si>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</si>
  <si>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</si>
  <si>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</si>
  <si>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</si>
  <si>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</si>
  <si>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</si>
  <si>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</si>
  <si>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</si>
  <si>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</si>
  <si>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</si>
  <si>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</si>
  <si>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</si>
  <si>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</si>
  <si>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</si>
  <si>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</si>
  <si>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</si>
  <si>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</si>
  <si>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</si>
  <si>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</si>
  <si>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</si>
  <si>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</si>
  <si>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</si>
  <si>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</si>
  <si>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</si>
  <si>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</si>
  <si>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</si>
  <si>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</si>
  <si>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</si>
  <si>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</si>
  <si>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</si>
  <si>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</si>
  <si>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</si>
  <si>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</si>
  <si>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</si>
  <si>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</si>
  <si>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</si>
  <si>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</si>
  <si>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</si>
  <si>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</si>
  <si>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</si>
  <si>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</si>
  <si>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</si>
  <si>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</si>
  <si>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</si>
  <si>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</si>
  <si>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</si>
  <si>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</si>
  <si>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</si>
  <si>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</si>
  <si>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</si>
  <si>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</si>
  <si>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</si>
  <si>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</si>
  <si>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</si>
  <si>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</si>
  <si>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</si>
  <si>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</si>
  <si>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</si>
  <si>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</si>
  <si>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</si>
  <si>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</si>
  <si>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</si>
  <si>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</si>
  <si>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</si>
  <si>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</si>
  <si>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</si>
  <si>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</si>
  <si>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</si>
  <si>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</si>
  <si>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</si>
  <si>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</si>
  <si>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</si>
  <si>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</si>
  <si>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</si>
  <si>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</si>
  <si>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</si>
  <si>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</si>
  <si>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</si>
  <si>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</si>
  <si>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</si>
  <si>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</si>
  <si>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</si>
  <si>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</si>
  <si>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</si>
  <si>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</si>
  <si>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</si>
  <si>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</si>
  <si>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</si>
  <si>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</si>
  <si>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</si>
  <si>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</si>
  <si>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</si>
  <si>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</si>
  <si>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</si>
  <si>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</si>
  <si>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</si>
  <si>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</si>
  <si>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</si>
  <si>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</si>
  <si>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</si>
  <si>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</si>
  <si>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</si>
  <si>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</si>
  <si>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</si>
  <si>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</si>
  <si>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</si>
  <si>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</si>
  <si>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</si>
  <si>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</si>
  <si>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</si>
  <si>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</si>
  <si>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</si>
  <si>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</si>
  <si>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</si>
  <si>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</si>
  <si>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</si>
  <si>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</si>
  <si>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</si>
  <si>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</si>
  <si>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</si>
  <si>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</si>
  <si>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</si>
  <si>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</si>
  <si>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</si>
  <si>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</si>
  <si>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</si>
  <si>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</si>
  <si>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</si>
  <si>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</si>
  <si>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</si>
  <si>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</si>
  <si>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</si>
  <si>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</si>
  <si>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</si>
  <si>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</si>
  <si>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</si>
  <si>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</si>
  <si>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</si>
  <si>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</si>
  <si>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</si>
  <si>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</si>
  <si>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</si>
  <si>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</si>
  <si>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</si>
  <si>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</si>
  <si>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</si>
  <si>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</si>
  <si>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</si>
  <si>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</si>
  <si>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</si>
  <si>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</si>
  <si>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</si>
  <si>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</si>
  <si>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</si>
  <si>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</si>
  <si>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</si>
  <si>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</si>
  <si>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</si>
  <si>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</si>
  <si>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</si>
  <si>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</si>
  <si>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</si>
  <si>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</si>
  <si>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</si>
  <si>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</si>
  <si>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</si>
  <si>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</si>
  <si>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</si>
  <si>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</si>
  <si>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</si>
  <si>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</si>
  <si>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</si>
  <si>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</si>
  <si>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</si>
  <si>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</si>
  <si>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</si>
  <si>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</si>
  <si>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</si>
  <si>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</si>
  <si>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</si>
  <si>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</si>
  <si>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</si>
  <si>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</si>
  <si>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</si>
  <si>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</si>
  <si>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</si>
  <si>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</si>
  <si>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</si>
  <si>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</si>
  <si>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</si>
  <si>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</si>
  <si>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</si>
  <si>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</si>
  <si>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</si>
  <si>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</si>
  <si>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</si>
  <si>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</si>
  <si>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</si>
  <si>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</si>
  <si>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</si>
  <si>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</si>
  <si>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</si>
  <si>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</si>
  <si>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</si>
  <si>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</si>
  <si>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</si>
  <si>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</si>
  <si>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</si>
  <si>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</si>
  <si>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</si>
  <si>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</si>
  <si>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</si>
  <si>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</si>
  <si>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</si>
  <si>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</si>
  <si>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</si>
  <si>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</si>
  <si>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</si>
  <si>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</si>
  <si>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</si>
  <si>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</si>
  <si>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</si>
  <si>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</si>
  <si>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</si>
  <si>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</si>
  <si>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</si>
  <si>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</si>
  <si>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</si>
  <si>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</si>
  <si>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</si>
  <si>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</si>
  <si>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</si>
  <si>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</si>
  <si>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</si>
  <si>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</si>
  <si>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</si>
  <si>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</si>
  <si>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</si>
  <si>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</si>
  <si>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</si>
  <si>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</si>
  <si>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</si>
  <si>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</si>
  <si>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</si>
  <si>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</si>
  <si>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</si>
  <si>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</si>
  <si>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</si>
  <si>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</si>
  <si>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</si>
  <si>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</si>
  <si>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</si>
  <si>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</si>
  <si>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</si>
  <si>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</si>
  <si>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</si>
  <si>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</si>
  <si>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</si>
  <si>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</si>
  <si>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</si>
  <si>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</si>
  <si>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</si>
  <si>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</si>
  <si>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</si>
  <si>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</si>
  <si>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</si>
  <si>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</si>
  <si>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</si>
  <si>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</si>
  <si>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</si>
  <si>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</si>
  <si>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</si>
  <si>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</si>
  <si>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</si>
  <si>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</si>
  <si>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</si>
  <si>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</si>
  <si>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</si>
  <si>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</si>
  <si>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</si>
  <si>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</si>
  <si>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</si>
  <si>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</si>
  <si>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</si>
  <si>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</si>
  <si>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</si>
  <si>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</si>
  <si>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</si>
  <si>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</si>
  <si>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</si>
  <si>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</si>
  <si>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</si>
  <si>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</si>
  <si>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</si>
  <si>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</si>
  <si>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</si>
  <si>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</si>
  <si>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</si>
  <si>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</si>
  <si>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</si>
  <si>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</si>
  <si>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</si>
  <si>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</si>
  <si>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</si>
  <si>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</si>
  <si>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</si>
  <si>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</si>
  <si>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</si>
  <si>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</si>
  <si>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</si>
  <si>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</si>
  <si>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</si>
  <si>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</si>
  <si>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</si>
  <si>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</si>
  <si>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</si>
  <si>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</si>
  <si>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</si>
  <si>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</si>
  <si>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</si>
  <si>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</si>
  <si>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</si>
  <si>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</si>
  <si>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</si>
  <si>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</si>
  <si>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</si>
  <si>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</si>
  <si>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</si>
  <si>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</si>
  <si>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</si>
  <si>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</si>
  <si>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</si>
  <si>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</si>
  <si>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</si>
  <si>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</si>
  <si>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</si>
  <si>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</si>
  <si>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</si>
  <si>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</si>
  <si>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</si>
  <si>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</si>
  <si>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</si>
  <si>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</si>
  <si>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</si>
  <si>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</si>
  <si>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</si>
  <si>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</si>
  <si>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</si>
  <si>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</si>
  <si>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</si>
  <si>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</si>
  <si>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</si>
  <si>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</si>
  <si>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</si>
  <si>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</si>
  <si>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</si>
  <si>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</si>
  <si>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</si>
  <si>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</si>
  <si>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</si>
  <si>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</si>
  <si>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</si>
  <si>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</si>
  <si>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</si>
  <si>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</si>
  <si>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</si>
  <si>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</si>
  <si>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</si>
  <si>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</si>
  <si>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</si>
  <si>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</si>
  <si>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</si>
  <si>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</si>
  <si>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</si>
  <si>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</si>
  <si>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</si>
  <si>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</si>
  <si>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</si>
  <si>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</si>
  <si>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</si>
  <si>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</si>
  <si>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</si>
  <si>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</si>
  <si>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</si>
  <si>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</si>
  <si>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</si>
  <si>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</si>
  <si>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</si>
  <si>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</si>
  <si>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</si>
  <si>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</si>
  <si>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</si>
  <si>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</si>
  <si>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</si>
  <si>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</si>
  <si>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</si>
  <si>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</si>
  <si>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</si>
  <si>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</si>
  <si>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</si>
  <si>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</si>
  <si>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</si>
  <si>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</si>
  <si>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</si>
  <si>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</si>
  <si>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</si>
  <si>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</si>
  <si>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</si>
  <si>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</si>
  <si>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</si>
  <si>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</si>
  <si>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</si>
  <si>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</si>
  <si>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</si>
  <si>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</si>
  <si>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</si>
  <si>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</si>
  <si>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</si>
  <si>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</si>
  <si>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</si>
  <si>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</si>
  <si>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</si>
  <si>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</si>
  <si>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</si>
  <si>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</si>
  <si>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</si>
  <si>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</si>
  <si>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</si>
  <si>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</si>
  <si>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</si>
  <si>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</si>
  <si>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</si>
  <si>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</si>
  <si>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</si>
  <si>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</si>
  <si>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</si>
  <si>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</si>
  <si>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</si>
  <si>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</si>
  <si>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</si>
  <si>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</si>
  <si>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</si>
  <si>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</si>
  <si>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</si>
  <si>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</si>
  <si>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</si>
  <si>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</si>
  <si>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</si>
  <si>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</si>
  <si>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</si>
  <si>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</si>
  <si>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</si>
  <si>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</si>
  <si>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</si>
  <si>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</si>
  <si>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</si>
  <si>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</si>
  <si>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</si>
  <si>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</si>
  <si>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</si>
  <si>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</si>
  <si>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</si>
  <si>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</si>
  <si>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</si>
  <si>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</si>
  <si>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</si>
  <si>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</si>
  <si>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</si>
  <si>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</si>
  <si>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</si>
  <si>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</si>
  <si>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</si>
  <si>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</si>
  <si>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</si>
  <si>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</si>
  <si>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</si>
  <si>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</si>
  <si>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</si>
  <si>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</si>
  <si>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</si>
  <si>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</si>
  <si>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</si>
  <si>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</si>
  <si>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</si>
  <si>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</si>
  <si>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</si>
  <si>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</si>
  <si>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</si>
  <si>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</si>
  <si>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</si>
  <si>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</si>
  <si>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</si>
  <si>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</si>
  <si>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</si>
  <si>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</si>
  <si>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</si>
  <si>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</si>
  <si>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</si>
  <si>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</si>
  <si>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</si>
  <si>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</si>
  <si>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</si>
  <si>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</si>
  <si>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</si>
  <si>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</si>
  <si>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</si>
  <si>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</si>
  <si>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</si>
  <si>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</si>
  <si>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</si>
  <si>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</si>
  <si>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</si>
  <si>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</si>
  <si>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</si>
  <si>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</si>
  <si>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</si>
  <si>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</si>
  <si>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</si>
  <si>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</si>
  <si>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</si>
  <si>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</si>
  <si>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</si>
  <si>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</si>
  <si>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</si>
  <si>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</si>
  <si>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</si>
  <si>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</si>
  <si>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</si>
  <si>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</si>
  <si>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</si>
  <si>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</si>
  <si>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</si>
  <si>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</si>
  <si>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</si>
  <si>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</si>
  <si>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</si>
  <si>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</si>
  <si>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</si>
  <si>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</si>
  <si>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</si>
  <si>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</si>
  <si>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</si>
  <si>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</si>
  <si>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</si>
  <si>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</si>
  <si>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</si>
  <si>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</si>
  <si>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</si>
  <si>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</si>
  <si>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</si>
  <si>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</si>
  <si>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</si>
  <si>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</si>
  <si>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</si>
  <si>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</si>
  <si>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</si>
  <si>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</si>
  <si>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</si>
  <si>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</si>
  <si>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</si>
  <si>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</si>
  <si>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</si>
  <si>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</si>
  <si>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</si>
  <si>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</si>
  <si>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</si>
  <si>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</si>
  <si>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</si>
  <si>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</si>
  <si>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</si>
  <si>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</si>
  <si>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</si>
  <si>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</si>
  <si>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</si>
  <si>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</si>
  <si>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</si>
  <si>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</si>
  <si>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</si>
  <si>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</si>
  <si>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</si>
  <si>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</si>
  <si>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</si>
  <si>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</si>
  <si>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</si>
  <si>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</si>
  <si>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</si>
  <si>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</si>
  <si>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</si>
  <si>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</si>
  <si>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</si>
  <si>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</si>
  <si>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</si>
  <si>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</si>
  <si>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</si>
  <si>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</si>
  <si>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</si>
  <si>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</si>
  <si>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</si>
  <si>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</si>
  <si>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</si>
  <si>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</si>
  <si>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</si>
  <si>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</si>
  <si>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</si>
  <si>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</si>
  <si>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</si>
  <si>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</si>
  <si>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</si>
  <si>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</si>
  <si>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</si>
  <si>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</si>
  <si>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</si>
  <si>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</si>
  <si>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</si>
  <si>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</si>
  <si>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</si>
  <si>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</si>
  <si>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</si>
  <si>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</si>
  <si>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</si>
  <si>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</si>
  <si>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</si>
  <si>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</si>
  <si>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</si>
  <si>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</si>
  <si>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</si>
  <si>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</si>
  <si>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</si>
  <si>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</si>
  <si>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</si>
  <si>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</si>
  <si>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</si>
  <si>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</si>
  <si>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</si>
  <si>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</si>
  <si>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</si>
  <si>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</si>
  <si>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</si>
  <si>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</si>
  <si>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</si>
  <si>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</si>
  <si>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</si>
  <si>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</si>
  <si>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</si>
  <si>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</si>
  <si>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</si>
  <si>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</si>
  <si>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</si>
  <si>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</si>
  <si>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</si>
  <si>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</si>
  <si>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</si>
  <si>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</si>
  <si>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</si>
  <si>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</si>
  <si>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</si>
  <si>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</si>
  <si>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</si>
  <si>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</si>
  <si>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</si>
  <si>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</si>
  <si>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</si>
  <si>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</si>
  <si>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</si>
  <si>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</si>
  <si>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</si>
  <si>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</si>
  <si>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</si>
  <si>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</si>
  <si>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</si>
  <si>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</si>
  <si>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</si>
  <si>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</si>
  <si>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</si>
  <si>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</si>
  <si>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</si>
  <si>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</si>
  <si>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</si>
  <si>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</si>
  <si>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</si>
  <si>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</si>
  <si>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</si>
  <si>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</si>
  <si>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</si>
  <si>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</si>
  <si>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</si>
  <si>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</si>
  <si>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</si>
  <si>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</si>
  <si>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</si>
  <si>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</si>
  <si>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</si>
  <si>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</si>
  <si>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</si>
  <si>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</si>
  <si>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</si>
  <si>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</si>
  <si>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</si>
  <si>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</si>
  <si>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</si>
  <si>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</si>
  <si>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</si>
  <si>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</si>
  <si>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</si>
  <si>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</si>
  <si>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</si>
  <si>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</si>
  <si>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</si>
  <si>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</si>
  <si>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</si>
  <si>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</si>
  <si>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</si>
  <si>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</si>
  <si>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</si>
  <si>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</si>
  <si>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</si>
  <si>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</si>
  <si>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</si>
  <si>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</si>
  <si>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</si>
  <si>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</si>
  <si>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</si>
  <si>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</si>
  <si>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</si>
  <si>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</si>
  <si>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</si>
  <si>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</si>
  <si>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</si>
  <si>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</si>
  <si>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</si>
  <si>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</si>
  <si>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</si>
  <si>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</si>
  <si>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</si>
  <si>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</si>
  <si>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</si>
  <si>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</si>
  <si>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</si>
  <si>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</si>
  <si>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</si>
  <si>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</si>
  <si>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</si>
  <si>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</si>
  <si>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</si>
  <si>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</si>
  <si>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</si>
  <si>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</si>
  <si>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</si>
  <si>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</si>
  <si>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</si>
  <si>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</si>
  <si>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</si>
  <si>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</si>
  <si>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</si>
  <si>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</si>
  <si>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</si>
  <si>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</si>
  <si>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</si>
  <si>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</si>
  <si>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</si>
  <si>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</si>
  <si>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</si>
  <si>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</si>
  <si>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</si>
  <si>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</si>
  <si>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</si>
  <si>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</si>
  <si>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</si>
  <si>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</si>
  <si>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</si>
  <si>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</si>
  <si>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</si>
  <si>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</si>
  <si>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</si>
  <si>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</si>
  <si>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</si>
  <si>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</si>
  <si>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</si>
  <si>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</si>
  <si>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</si>
  <si>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</si>
  <si>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</si>
  <si>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</si>
  <si>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</si>
  <si>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</si>
  <si>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</si>
  <si>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</si>
  <si>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</si>
  <si>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</si>
  <si>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</si>
  <si>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</si>
  <si>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</si>
  <si>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</si>
  <si>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</si>
  <si>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</si>
  <si>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</si>
  <si>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</si>
  <si>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</si>
  <si>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</si>
  <si>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</si>
  <si>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</si>
  <si>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</si>
  <si>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</si>
  <si>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</si>
  <si>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</si>
  <si>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</si>
  <si>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</si>
  <si>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</si>
  <si>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</si>
  <si>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</si>
  <si>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</si>
  <si>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</si>
  <si>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</si>
  <si>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</si>
  <si>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</si>
  <si>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</si>
  <si>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</si>
  <si>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</si>
  <si>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</si>
  <si>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</si>
  <si>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</si>
  <si>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</si>
  <si>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</si>
  <si>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</si>
  <si>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</si>
  <si>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</si>
  <si>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</si>
  <si>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</si>
  <si>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</si>
  <si>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</si>
  <si>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</si>
  <si>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</si>
  <si>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</si>
  <si>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</si>
  <si>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</si>
  <si>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</si>
  <si>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</si>
  <si>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</si>
  <si>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</si>
  <si>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</si>
  <si>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</si>
  <si>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</si>
  <si>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</si>
  <si>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</si>
  <si>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</si>
  <si>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</si>
  <si>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</si>
  <si>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</si>
  <si>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</si>
  <si>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</si>
  <si>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</si>
  <si>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</si>
  <si>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</si>
  <si>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</si>
  <si>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</si>
  <si>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</si>
  <si>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</si>
  <si>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</si>
  <si>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</si>
  <si>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</si>
  <si>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</si>
  <si>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</si>
  <si>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</si>
  <si>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</si>
  <si>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</si>
  <si>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</si>
  <si>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</si>
  <si>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</si>
  <si>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</si>
  <si>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</si>
  <si>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</si>
  <si>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</si>
  <si>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</si>
  <si>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</si>
  <si>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</si>
  <si>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</si>
  <si>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</si>
  <si>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</si>
  <si>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</si>
  <si>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</si>
  <si>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</si>
  <si>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</si>
  <si>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</si>
  <si>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</si>
  <si>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</si>
  <si>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</si>
  <si>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</si>
  <si>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</si>
  <si>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</si>
  <si>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</si>
  <si>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</si>
  <si>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</si>
  <si>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</si>
  <si>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</si>
  <si>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</si>
  <si>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</si>
  <si>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</si>
  <si>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</si>
  <si>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</si>
  <si>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</si>
  <si>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</si>
  <si>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</si>
  <si>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</si>
  <si>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</si>
  <si>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</si>
  <si>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</si>
  <si>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</si>
  <si>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</si>
  <si>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</si>
  <si>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</si>
  <si>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</si>
  <si>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</si>
  <si>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</si>
  <si>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</si>
  <si>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</si>
  <si>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</si>
  <si>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</si>
  <si>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</si>
  <si>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</si>
  <si>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</si>
  <si>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</si>
  <si>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</si>
  <si>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</si>
  <si>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</si>
  <si>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</si>
  <si>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</si>
  <si>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</si>
  <si>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</si>
  <si>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</si>
  <si>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</si>
  <si>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</si>
  <si>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</si>
  <si>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</si>
  <si>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</si>
  <si>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</si>
  <si>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</si>
  <si>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</si>
  <si>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</si>
  <si>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</si>
  <si>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</si>
  <si>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</si>
  <si>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</si>
  <si>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</si>
  <si>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</si>
  <si>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</si>
  <si>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</si>
  <si>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</si>
  <si>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</si>
  <si>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</si>
  <si>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</si>
  <si>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</si>
  <si>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</si>
  <si>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</si>
  <si>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</si>
  <si>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</si>
  <si>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</si>
  <si>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</si>
  <si>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</si>
  <si>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</si>
  <si>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</si>
  <si>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</si>
  <si>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</si>
  <si>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</si>
  <si>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</si>
  <si>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</si>
  <si>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</si>
  <si>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</si>
  <si>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</si>
  <si>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</si>
  <si>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</si>
  <si>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</si>
  <si>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</si>
  <si>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</si>
  <si>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</si>
  <si>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</si>
  <si>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</si>
  <si>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</si>
  <si>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</si>
  <si>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</si>
  <si>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</si>
  <si>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</si>
  <si>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</si>
  <si>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</si>
  <si>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</si>
  <si>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</si>
  <si>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</si>
  <si>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</si>
  <si>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</si>
  <si>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</si>
  <si>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</si>
  <si>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</si>
  <si>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</si>
  <si>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</si>
  <si>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</si>
  <si>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</si>
  <si>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</si>
  <si>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</si>
  <si>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</si>
  <si>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</si>
  <si>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</si>
  <si>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</si>
  <si>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</si>
  <si>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</si>
  <si>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</si>
  <si>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</si>
  <si>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</si>
  <si>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</si>
  <si>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</si>
  <si>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</si>
  <si>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</si>
  <si>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</si>
  <si>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</si>
  <si>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</si>
  <si>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</si>
  <si>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</si>
  <si>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</si>
  <si>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</si>
  <si>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</si>
  <si>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</si>
  <si>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</si>
  <si>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</si>
  <si>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</si>
  <si>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</si>
  <si>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</si>
  <si>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</si>
  <si>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</si>
  <si>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</si>
  <si>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</si>
  <si>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</si>
  <si>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</si>
  <si>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</si>
  <si>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</si>
  <si>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</si>
  <si>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</si>
  <si>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</si>
  <si>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</si>
  <si>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</si>
  <si>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</si>
  <si>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</si>
  <si>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</si>
  <si>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</si>
  <si>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</si>
  <si>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</si>
  <si>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</si>
  <si>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</si>
  <si>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</si>
  <si>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</si>
  <si>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</si>
  <si>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</si>
  <si>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</si>
  <si>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</si>
  <si>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</si>
  <si>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</si>
  <si>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</si>
  <si>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</si>
  <si>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</si>
  <si>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</si>
  <si>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</si>
  <si>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</si>
  <si>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</si>
  <si>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</si>
  <si>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</si>
  <si>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</si>
  <si>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</si>
  <si>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</si>
  <si>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</si>
  <si>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</si>
  <si>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</si>
  <si>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</si>
  <si>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</si>
  <si>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</si>
  <si>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</si>
  <si>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</si>
  <si>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</si>
  <si>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</si>
  <si>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</si>
  <si>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</si>
  <si>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</si>
  <si>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</si>
  <si>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</si>
  <si>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</si>
  <si>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</si>
  <si>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</si>
  <si>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</si>
  <si>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</si>
  <si>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</si>
  <si>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</si>
  <si>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</si>
  <si>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</si>
  <si>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</si>
  <si>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</si>
  <si>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</si>
  <si>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</si>
  <si>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</si>
  <si>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</si>
  <si>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</si>
  <si>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</si>
  <si>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</si>
  <si>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</si>
  <si>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</si>
  <si>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</si>
  <si>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</si>
  <si>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</si>
  <si>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</si>
  <si>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</si>
  <si>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</si>
  <si>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</si>
  <si>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</si>
  <si>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</si>
  <si>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</si>
  <si>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</si>
  <si>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</si>
  <si>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</si>
  <si>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</si>
  <si>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</si>
  <si>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</si>
  <si>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</si>
  <si>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</si>
  <si>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</si>
  <si>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</si>
  <si>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</si>
  <si>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</si>
  <si>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</si>
  <si>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</si>
  <si>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</si>
  <si>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</si>
  <si>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</si>
  <si>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</si>
  <si>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</si>
  <si>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</si>
  <si>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</si>
  <si>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</si>
  <si>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</si>
  <si>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</si>
  <si>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</si>
  <si>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</si>
  <si>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</si>
  <si>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</si>
  <si>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</si>
  <si>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</si>
  <si>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</si>
  <si>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</si>
  <si>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</si>
  <si>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</si>
  <si>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</si>
  <si>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</si>
  <si>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</si>
  <si>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</si>
  <si>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</si>
  <si>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</si>
  <si>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</si>
  <si>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</si>
  <si>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</si>
  <si>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</si>
  <si>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</si>
  <si>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</si>
  <si>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</si>
  <si>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</si>
  <si>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</si>
  <si>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</si>
  <si>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</si>
  <si>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</si>
  <si>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</si>
  <si>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</si>
  <si>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</si>
  <si>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</si>
  <si>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</si>
  <si>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</si>
  <si>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</si>
  <si>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</si>
  <si>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</si>
  <si>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</si>
  <si>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</si>
  <si>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</si>
  <si>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</si>
  <si>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</si>
  <si>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</si>
  <si>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</si>
  <si>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</si>
  <si>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</si>
  <si>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</si>
  <si>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</si>
  <si>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</si>
  <si>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</si>
  <si>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</si>
  <si>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</si>
  <si>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</si>
  <si>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</si>
  <si>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</si>
  <si>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</si>
  <si>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</si>
  <si>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</si>
  <si>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</si>
  <si>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</si>
  <si>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</si>
  <si>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</si>
  <si>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</si>
  <si>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</si>
  <si>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</si>
  <si>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</si>
  <si>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</si>
  <si>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</si>
  <si>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</si>
  <si>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</si>
  <si>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</si>
  <si>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</si>
  <si>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</si>
  <si>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</si>
  <si>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</si>
  <si>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</si>
  <si>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</si>
  <si>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</si>
  <si>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</si>
  <si>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</si>
  <si>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</si>
  <si>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</si>
  <si>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</si>
  <si>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</si>
  <si>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</si>
  <si>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</si>
  <si>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</si>
  <si>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</si>
  <si>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</si>
  <si>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</si>
  <si>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</si>
  <si>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</si>
  <si>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</si>
  <si>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</si>
  <si>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</si>
  <si>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</si>
  <si>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</si>
  <si>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</si>
  <si>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</si>
  <si>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</si>
  <si>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</si>
  <si>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</si>
  <si>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</si>
  <si>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</si>
  <si>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</si>
  <si>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</si>
  <si>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</si>
  <si>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</si>
  <si>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</si>
  <si>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</si>
  <si>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</si>
  <si>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</si>
  <si>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</si>
  <si>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</si>
  <si>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</si>
  <si>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</si>
  <si>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</si>
  <si>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</si>
  <si>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</si>
  <si>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</si>
  <si>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</si>
  <si>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</si>
  <si>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</si>
  <si>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</si>
  <si>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</si>
  <si>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</si>
  <si>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</si>
  <si>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</si>
  <si>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</si>
  <si>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</si>
  <si>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</si>
  <si>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</si>
  <si>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</si>
  <si>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</si>
  <si>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</si>
  <si>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</si>
  <si>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</si>
  <si>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</si>
  <si>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</si>
  <si>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</si>
  <si>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</si>
  <si>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</si>
  <si>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</si>
  <si>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</si>
  <si>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</si>
  <si>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</si>
  <si>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</si>
  <si>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</si>
  <si>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</si>
  <si>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</si>
  <si>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</si>
  <si>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</si>
  <si>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</si>
  <si>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</si>
  <si>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</si>
  <si>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</si>
  <si>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</si>
  <si>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</si>
  <si>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</si>
  <si>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</si>
  <si>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</si>
  <si>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</si>
  <si>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</si>
  <si>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</si>
  <si>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</si>
  <si>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</si>
  <si>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</si>
  <si>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</si>
  <si>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</si>
  <si>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</si>
  <si>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</si>
  <si>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</si>
  <si>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</si>
  <si>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</si>
  <si>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</si>
  <si>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</si>
  <si>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</si>
  <si>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</si>
  <si>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</si>
  <si>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</si>
  <si>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</si>
  <si>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</si>
  <si>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</si>
  <si>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</si>
  <si>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</si>
  <si>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</si>
  <si>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</si>
  <si>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</si>
  <si>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</si>
  <si>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</si>
  <si>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</si>
  <si>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</si>
  <si>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</si>
  <si>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</si>
  <si>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</si>
  <si>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</si>
  <si>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</si>
  <si>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</si>
  <si>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</si>
  <si>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</si>
  <si>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</si>
  <si>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</si>
  <si>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</si>
  <si>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</si>
  <si>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</si>
  <si>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</si>
  <si>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</si>
  <si>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</si>
  <si>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</si>
  <si>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</si>
  <si>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</si>
  <si>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</si>
  <si>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</si>
  <si>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</si>
  <si>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</si>
  <si>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</si>
  <si>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</si>
  <si>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</si>
  <si>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</si>
  <si>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</si>
  <si>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</si>
  <si>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</si>
  <si>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</si>
  <si>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</si>
  <si>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</si>
  <si>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</si>
  <si>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</si>
  <si>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</si>
  <si>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</si>
  <si>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</si>
  <si>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</si>
  <si>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</si>
  <si>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</si>
  <si>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</si>
  <si>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</si>
  <si>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</si>
  <si>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</si>
  <si>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</si>
  <si>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</si>
  <si>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</si>
  <si>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</si>
  <si>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</si>
  <si>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</si>
  <si>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</si>
  <si>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</si>
  <si>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</si>
  <si>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</si>
  <si>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</si>
  <si>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</si>
  <si>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</si>
  <si>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</si>
  <si>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</si>
  <si>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</si>
  <si>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</si>
  <si>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</si>
  <si>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</si>
  <si>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</si>
  <si>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</si>
  <si>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</si>
  <si>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</si>
  <si>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</si>
  <si>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</si>
  <si>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</si>
  <si>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</si>
  <si>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</si>
  <si>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</si>
  <si>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</si>
  <si>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</si>
  <si>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</si>
  <si>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</si>
  <si>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</si>
  <si>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</si>
  <si>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</si>
  <si>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</si>
  <si>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</si>
  <si>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</si>
  <si>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</si>
  <si>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</si>
  <si>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</si>
  <si>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</si>
  <si>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</si>
  <si>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</si>
  <si>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</si>
  <si>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</si>
  <si>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</si>
  <si>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</si>
  <si>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</si>
  <si>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</si>
  <si>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</si>
  <si>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</si>
  <si>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</si>
  <si>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</si>
  <si>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</si>
  <si>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</si>
  <si>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</si>
  <si>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</si>
  <si>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</si>
  <si>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</si>
  <si>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</si>
  <si>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</si>
  <si>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</si>
  <si>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</si>
  <si>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</si>
  <si>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</si>
  <si>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</si>
  <si>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</si>
  <si>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</si>
  <si>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</si>
  <si>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</si>
  <si>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</si>
  <si>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</si>
  <si>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</si>
  <si>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</si>
  <si>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</si>
  <si>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</si>
  <si>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</si>
  <si>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</si>
  <si>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</si>
  <si>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</si>
  <si>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</si>
  <si>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</si>
  <si>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</si>
  <si>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</si>
  <si>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</si>
  <si>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</si>
  <si>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</si>
  <si>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</si>
  <si>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</si>
  <si>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</si>
  <si>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</si>
  <si>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</si>
  <si>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</si>
  <si>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</si>
  <si>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</si>
  <si>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</si>
  <si>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</si>
  <si>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</si>
  <si>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</si>
  <si>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</si>
  <si>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</si>
  <si>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</si>
  <si>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</si>
  <si>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</si>
  <si>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</si>
  <si>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</si>
  <si>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</si>
  <si>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</si>
  <si>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</si>
  <si>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</si>
  <si>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</si>
  <si>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</si>
  <si>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</si>
  <si>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</si>
  <si>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</si>
  <si>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</si>
  <si>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</si>
  <si>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</si>
  <si>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</si>
  <si>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</si>
  <si>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</si>
  <si>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</si>
  <si>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</si>
  <si>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</si>
  <si>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</si>
  <si>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</si>
  <si>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</si>
  <si>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</si>
  <si>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</si>
  <si>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</si>
  <si>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</si>
  <si>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</si>
  <si>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</si>
  <si>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</si>
  <si>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</si>
  <si>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</si>
  <si>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</si>
  <si>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</si>
  <si>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</si>
  <si>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</si>
  <si>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</si>
  <si>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</si>
  <si>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</si>
  <si>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</si>
  <si>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</si>
  <si>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</si>
  <si>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</si>
  <si>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</si>
  <si>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</si>
  <si>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</si>
  <si>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</si>
  <si>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</si>
  <si>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</si>
  <si>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</si>
  <si>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</si>
  <si>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</si>
  <si>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</si>
  <si>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</si>
  <si>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</si>
  <si>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</si>
  <si>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</si>
  <si>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</si>
  <si>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</si>
  <si>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</si>
  <si>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</si>
  <si>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</si>
  <si>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</si>
  <si>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</si>
  <si>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</si>
  <si>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</si>
  <si>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</si>
  <si>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</si>
  <si>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</si>
  <si>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</si>
  <si>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</si>
  <si>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</si>
  <si>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</si>
  <si>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</si>
  <si>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</si>
  <si>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</si>
  <si>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</si>
  <si>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</si>
  <si>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</si>
  <si>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</si>
  <si>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</si>
  <si>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</si>
  <si>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</si>
  <si>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</si>
  <si>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</si>
  <si>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</si>
  <si>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</si>
  <si>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</si>
  <si>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</si>
  <si>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</si>
  <si>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</si>
  <si>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</si>
  <si>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</si>
  <si>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</si>
  <si>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</si>
  <si>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</si>
  <si>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</si>
  <si>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</si>
  <si>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</si>
  <si>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</si>
  <si>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</si>
  <si>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</si>
  <si>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</si>
  <si>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</si>
  <si>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</si>
  <si>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</si>
  <si>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</si>
  <si>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</si>
  <si>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</si>
  <si>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</si>
  <si>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</si>
  <si>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</si>
  <si>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</si>
  <si>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</si>
  <si>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</si>
  <si>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</si>
  <si>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</si>
  <si>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</si>
  <si>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</si>
  <si>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</si>
  <si>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</si>
  <si>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</si>
  <si>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</si>
  <si>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</si>
  <si>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</si>
  <si>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</si>
  <si>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</si>
  <si>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</si>
  <si>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</si>
  <si>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</si>
  <si>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</si>
  <si>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</si>
  <si>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</si>
  <si>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</si>
  <si>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</si>
  <si>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</si>
  <si>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</si>
  <si>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</si>
  <si>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</si>
  <si>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</si>
  <si>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</si>
  <si>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</si>
  <si>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</si>
  <si>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</si>
  <si>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</si>
  <si>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</si>
  <si>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</si>
  <si>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</si>
  <si>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</si>
  <si>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</si>
  <si>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</si>
  <si>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</si>
  <si>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</si>
  <si>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</si>
  <si>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</si>
  <si>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</si>
  <si>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</si>
  <si>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</si>
  <si>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</si>
  <si>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</si>
  <si>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</si>
  <si>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</si>
  <si>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</si>
  <si>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</si>
  <si>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</si>
  <si>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</si>
  <si>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</si>
  <si>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</si>
  <si>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</si>
  <si>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</si>
  <si>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</si>
  <si>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</si>
  <si>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</si>
  <si>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</si>
  <si>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</si>
  <si>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</si>
  <si>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</si>
  <si>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</si>
  <si>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</si>
  <si>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</si>
  <si>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</si>
  <si>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</si>
  <si>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</si>
  <si>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</si>
  <si>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</si>
  <si>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</si>
  <si>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</si>
  <si>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</si>
  <si>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</si>
  <si>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</si>
  <si>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</si>
  <si>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</si>
  <si>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</si>
  <si>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</si>
  <si>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</si>
  <si>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</si>
  <si>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</si>
  <si>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</si>
  <si>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</si>
  <si>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</si>
  <si>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</si>
  <si>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</si>
  <si>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</si>
  <si>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</si>
  <si>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</si>
  <si>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</si>
  <si>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</si>
  <si>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</si>
  <si>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</si>
  <si>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</si>
  <si>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</si>
  <si>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</si>
  <si>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</si>
  <si>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</si>
  <si>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</si>
  <si>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</si>
  <si>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</si>
  <si>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</si>
  <si>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</si>
  <si>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</si>
  <si>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</si>
  <si>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</si>
  <si>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</si>
  <si>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</si>
  <si>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</si>
  <si>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</si>
  <si>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</si>
  <si>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</si>
  <si>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</si>
  <si>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</si>
  <si>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</si>
  <si>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</si>
  <si>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</si>
  <si>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</si>
  <si>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</si>
  <si>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</si>
  <si>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</si>
  <si>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</si>
  <si>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</si>
  <si>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</si>
  <si>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</si>
  <si>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</si>
  <si>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</si>
  <si>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</si>
  <si>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</si>
  <si>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</si>
  <si>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</si>
  <si>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</si>
  <si>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</si>
  <si>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</si>
  <si>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</si>
  <si>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</si>
  <si>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</si>
  <si>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</si>
  <si>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</si>
  <si>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</si>
  <si>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</si>
  <si>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</si>
  <si>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</si>
  <si>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</si>
  <si>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</si>
  <si>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</si>
  <si>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</si>
  <si>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</si>
  <si>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</si>
  <si>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</si>
  <si>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</si>
  <si>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</si>
  <si>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</si>
  <si>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</si>
  <si>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</si>
  <si>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</si>
  <si>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</si>
  <si>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</si>
  <si>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</si>
  <si>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</si>
  <si>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</si>
  <si>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</si>
  <si>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</si>
  <si>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</si>
  <si>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</si>
  <si>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</si>
  <si>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</si>
  <si>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</si>
  <si>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</si>
  <si>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</si>
  <si>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</si>
  <si>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</si>
  <si>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</si>
  <si>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</si>
  <si>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</si>
  <si>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</si>
  <si>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</si>
  <si>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</si>
  <si>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</si>
  <si>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</si>
  <si>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</si>
  <si>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</si>
  <si>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</si>
  <si>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</si>
  <si>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</si>
  <si>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</si>
  <si>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</si>
  <si>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</si>
  <si>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</si>
  <si>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</si>
  <si>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</si>
  <si>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</si>
  <si>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</si>
  <si>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</si>
  <si>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</si>
  <si>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</si>
  <si>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</si>
  <si>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</si>
  <si>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</si>
  <si>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</si>
  <si>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</si>
  <si>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</si>
  <si>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</si>
  <si>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</si>
  <si>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</si>
  <si>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</si>
  <si>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</si>
  <si>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</si>
  <si>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</si>
  <si>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</si>
  <si>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</si>
  <si>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</si>
  <si>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</si>
  <si>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</si>
  <si>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</si>
  <si>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</si>
  <si>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</si>
  <si>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</si>
  <si>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</si>
  <si>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</si>
  <si>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</si>
  <si>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</si>
  <si>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</si>
  <si>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</si>
  <si>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</si>
  <si>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</si>
  <si>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</si>
  <si>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</si>
  <si>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</si>
  <si>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</si>
  <si>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</si>
  <si>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</si>
  <si>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</si>
  <si>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</si>
  <si>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</si>
  <si>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</si>
  <si>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</si>
  <si>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</si>
  <si>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</si>
  <si>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</si>
  <si>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</si>
  <si>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</si>
  <si>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</si>
  <si>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</si>
  <si>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</si>
  <si>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</si>
  <si>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</si>
  <si>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</si>
  <si>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</si>
  <si>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</si>
  <si>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</si>
  <si>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</si>
  <si>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</si>
  <si>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</si>
  <si>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</si>
  <si>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</si>
  <si>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</si>
  <si>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</si>
  <si>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</si>
  <si>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</si>
  <si>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</si>
  <si>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</si>
  <si>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</si>
  <si>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</si>
  <si>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</si>
  <si>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</si>
  <si>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</si>
  <si>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</si>
  <si>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</si>
  <si>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</si>
  <si>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</si>
  <si>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</si>
  <si>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</si>
  <si>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</si>
  <si>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</si>
  <si>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</si>
  <si>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</si>
  <si>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</si>
  <si>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</si>
  <si>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</si>
  <si>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</si>
  <si>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</si>
  <si>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</si>
  <si>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</si>
  <si>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</si>
  <si>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</si>
  <si>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</si>
  <si>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</si>
  <si>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</si>
  <si>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</si>
  <si>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</si>
  <si>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</si>
  <si>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</si>
  <si>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</si>
  <si>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</si>
  <si>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</si>
  <si>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</si>
  <si>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</si>
  <si>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</si>
  <si>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</si>
  <si>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</si>
  <si>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</si>
  <si>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</si>
  <si>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</si>
  <si>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</si>
  <si>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</si>
  <si>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</si>
  <si>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</si>
  <si>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</si>
  <si>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</si>
  <si>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</si>
  <si>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</si>
  <si>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</si>
  <si>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</si>
  <si>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</si>
  <si>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</si>
  <si>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</si>
  <si>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</si>
  <si>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</si>
  <si>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</si>
  <si>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</si>
  <si>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</si>
  <si>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</si>
  <si>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</si>
  <si>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</si>
  <si>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</si>
  <si>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</si>
  <si>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</si>
  <si>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</si>
  <si>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</si>
  <si>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</si>
  <si>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</si>
  <si>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</si>
  <si>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</si>
  <si>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</si>
  <si>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</si>
  <si>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</si>
  <si>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</si>
  <si>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</si>
  <si>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</si>
  <si>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</si>
  <si>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</si>
  <si>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</si>
  <si>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</si>
  <si>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</si>
  <si>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</si>
  <si>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</si>
  <si>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</si>
  <si>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</si>
  <si>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</si>
  <si>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</si>
  <si>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</si>
  <si>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</si>
  <si>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</si>
  <si>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</si>
  <si>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</si>
  <si>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</si>
  <si>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</si>
  <si>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</si>
  <si>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</si>
  <si>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</si>
  <si>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</si>
  <si>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</si>
  <si>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</si>
  <si>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</si>
  <si>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</si>
  <si>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</si>
  <si>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</si>
  <si>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</si>
  <si>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</si>
  <si>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</si>
  <si>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</si>
  <si>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</si>
  <si>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</si>
  <si>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</si>
  <si>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</si>
  <si>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</si>
  <si>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</si>
  <si>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</si>
  <si>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</si>
  <si>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</si>
  <si>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</si>
  <si>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</si>
  <si>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</si>
  <si>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</si>
  <si>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</si>
  <si>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</si>
  <si>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</si>
  <si>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</si>
  <si>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</si>
  <si>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</si>
  <si>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</si>
  <si>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</si>
  <si>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</si>
  <si>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</si>
  <si>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</si>
  <si>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</si>
  <si>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</si>
  <si>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</si>
  <si>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</si>
  <si>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</si>
  <si>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</si>
  <si>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</si>
  <si>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</si>
  <si>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</si>
  <si>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</si>
  <si>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</si>
  <si>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</si>
  <si>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</si>
  <si>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</si>
  <si>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</si>
  <si>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</si>
  <si>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</si>
  <si>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</si>
  <si>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</si>
  <si>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</si>
  <si>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</si>
  <si>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</si>
  <si>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</si>
  <si>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</si>
  <si>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</si>
  <si>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</si>
  <si>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</si>
  <si>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</si>
  <si>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</si>
  <si>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</si>
  <si>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</si>
  <si>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</si>
  <si>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</si>
  <si>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</si>
  <si>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</si>
  <si>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</si>
  <si>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</si>
  <si>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</si>
  <si>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</si>
  <si>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</si>
  <si>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</si>
  <si>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</si>
  <si>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</si>
  <si>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</si>
  <si>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</si>
  <si>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</si>
  <si>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</si>
  <si>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</si>
  <si>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</si>
  <si>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</si>
  <si>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</si>
  <si>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</si>
  <si>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</si>
  <si>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</si>
  <si>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</si>
  <si>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</si>
  <si>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</si>
  <si>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</si>
  <si>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</si>
  <si>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</si>
  <si>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</si>
  <si>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</si>
  <si>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</si>
  <si>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</si>
  <si>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</si>
  <si>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</si>
  <si>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</si>
  <si>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</si>
  <si>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</si>
  <si>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</si>
  <si>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</si>
  <si>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</si>
  <si>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</si>
  <si>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</si>
  <si>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</si>
  <si>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</si>
  <si>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</si>
  <si>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</si>
  <si>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</si>
  <si>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</si>
  <si>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</si>
  <si>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</si>
  <si>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</si>
  <si>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</si>
  <si>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</si>
  <si>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</si>
  <si>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</si>
  <si>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</si>
  <si>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</si>
  <si>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</si>
  <si>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</si>
  <si>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</si>
  <si>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</si>
  <si>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</si>
  <si>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</si>
  <si>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</si>
  <si>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</si>
  <si>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</si>
  <si>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</si>
  <si>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</si>
  <si>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</si>
  <si>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</si>
  <si>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</si>
  <si>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</si>
  <si>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</si>
  <si>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</si>
  <si>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</si>
  <si>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</si>
  <si>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</si>
  <si>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</si>
  <si>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</si>
  <si>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</si>
  <si>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</si>
  <si>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</si>
  <si>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</si>
  <si>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</si>
  <si>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</si>
  <si>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</si>
  <si>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</si>
  <si>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</si>
  <si>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</si>
  <si>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</si>
  <si>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</si>
  <si>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</si>
  <si>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</si>
  <si>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</si>
  <si>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</si>
  <si>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</si>
  <si>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</si>
  <si>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</si>
  <si>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</si>
  <si>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</si>
  <si>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</si>
  <si>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</si>
  <si>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</si>
  <si>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</si>
  <si>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</si>
  <si>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</si>
  <si>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</si>
  <si>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</si>
  <si>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</si>
  <si>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</si>
  <si>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</si>
  <si>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</si>
  <si>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</si>
  <si>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</si>
  <si>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</si>
  <si>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</si>
  <si>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</si>
  <si>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</si>
  <si>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</si>
  <si>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</si>
  <si>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</si>
  <si>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</si>
  <si>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</si>
  <si>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</si>
  <si>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</si>
  <si>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</si>
  <si>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</si>
  <si>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</si>
  <si>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</si>
  <si>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</si>
  <si>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</si>
  <si>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</si>
  <si>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</si>
  <si>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</si>
  <si>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</si>
  <si>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</si>
  <si>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</si>
  <si>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</si>
  <si>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</si>
  <si>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</si>
  <si>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</si>
  <si>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</si>
  <si>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</si>
  <si>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</si>
  <si>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</si>
  <si>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</si>
  <si>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</si>
  <si>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</si>
  <si>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</si>
  <si>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</si>
  <si>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</si>
  <si>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</si>
  <si>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</si>
  <si>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</si>
  <si>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</si>
  <si>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</si>
  <si>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</si>
  <si>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</si>
  <si>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</si>
  <si>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</si>
  <si>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</si>
  <si>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</si>
  <si>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</si>
  <si>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</si>
  <si>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</si>
  <si>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</si>
  <si>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</si>
  <si>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</si>
  <si>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</si>
  <si>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</si>
  <si>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</si>
  <si>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</si>
  <si>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</si>
  <si>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</si>
  <si>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</si>
  <si>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</si>
  <si>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</si>
  <si>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</si>
  <si>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</si>
  <si>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</si>
  <si>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</si>
  <si>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</si>
  <si>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</si>
  <si>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</si>
  <si>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</si>
  <si>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</si>
  <si>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</si>
  <si>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</si>
  <si>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</si>
  <si>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</si>
  <si>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</si>
  <si>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</si>
  <si>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</si>
  <si>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</si>
  <si>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</si>
  <si>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</si>
  <si>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</si>
  <si>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</si>
  <si>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</si>
  <si>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</si>
  <si>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</si>
  <si>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</si>
  <si>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</si>
  <si>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</si>
  <si>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</si>
  <si>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</si>
  <si>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</si>
  <si>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</si>
  <si>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</si>
  <si>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</si>
  <si>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</si>
  <si>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</si>
  <si>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</si>
  <si>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</si>
  <si>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</si>
  <si>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</si>
  <si>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</si>
  <si>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</si>
  <si>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</si>
  <si>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</si>
  <si>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</si>
  <si>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</si>
  <si>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</si>
  <si>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</si>
  <si>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</si>
  <si>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</si>
  <si>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</si>
  <si>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</si>
  <si>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</si>
  <si>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</si>
  <si>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</si>
  <si>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</si>
  <si>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</si>
  <si>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</si>
  <si>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</si>
  <si>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</si>
  <si>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</si>
  <si>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</si>
  <si>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</si>
  <si>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</si>
  <si>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</si>
  <si>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</si>
  <si>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</si>
  <si>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</si>
  <si>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</si>
  <si>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</si>
  <si>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</si>
  <si>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</si>
  <si>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</si>
  <si>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</si>
  <si>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</si>
  <si>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</si>
  <si>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</si>
  <si>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</si>
  <si>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</si>
  <si>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</si>
  <si>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</si>
  <si>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</si>
  <si>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</si>
  <si>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</si>
  <si>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</si>
  <si>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</si>
  <si>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</si>
  <si>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</si>
  <si>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</si>
  <si>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</si>
  <si>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</si>
  <si>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</si>
  <si>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</si>
  <si>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</si>
  <si>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</si>
  <si>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</si>
  <si>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</si>
  <si>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</si>
  <si>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</si>
  <si>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</si>
  <si>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</si>
  <si>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</si>
  <si>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</si>
  <si>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</si>
  <si>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</si>
  <si>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</si>
  <si>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</si>
  <si>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</si>
  <si>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</si>
  <si>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</si>
  <si>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</si>
  <si>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</si>
  <si>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</si>
  <si>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</si>
  <si>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</si>
  <si>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</si>
  <si>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</si>
  <si>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</si>
  <si>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</si>
  <si>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</si>
  <si>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</si>
  <si>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</si>
  <si>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</si>
  <si>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</si>
  <si>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</si>
  <si>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</si>
  <si>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</si>
  <si>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</si>
  <si>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</si>
  <si>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</si>
  <si>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</si>
  <si>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</si>
  <si>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</si>
  <si>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</si>
  <si>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</si>
  <si>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</si>
  <si>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</si>
  <si>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</si>
  <si>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</si>
  <si>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</si>
  <si>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</si>
  <si>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</si>
  <si>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</si>
  <si>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</si>
  <si>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</si>
  <si>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</si>
  <si>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</si>
  <si>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</si>
  <si>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</si>
  <si>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</si>
  <si>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</si>
  <si>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</si>
  <si>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</si>
  <si>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</si>
  <si>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</si>
  <si>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</si>
  <si>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</si>
  <si>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</si>
  <si>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</si>
  <si>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</si>
  <si>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</si>
  <si>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</si>
  <si>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</si>
  <si>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</si>
  <si>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</si>
  <si>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</si>
  <si>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</si>
  <si>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</si>
  <si>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</si>
  <si>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</si>
  <si>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</si>
  <si>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</si>
  <si>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</si>
  <si>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</si>
  <si>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</si>
  <si>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</si>
  <si>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</si>
  <si>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</si>
  <si>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</si>
  <si>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</si>
  <si>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</si>
  <si>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</si>
  <si>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</si>
  <si>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</si>
  <si>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</si>
  <si>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</si>
  <si>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</si>
  <si>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</si>
  <si>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</si>
  <si>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</si>
  <si>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</si>
  <si>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</si>
  <si>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</si>
  <si>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</si>
  <si>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</si>
  <si>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</si>
  <si>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</si>
  <si>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</si>
  <si>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</si>
  <si>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</si>
  <si>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</si>
  <si>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</si>
  <si>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</si>
  <si>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</si>
  <si>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</si>
  <si>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</si>
  <si>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</si>
  <si>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</si>
  <si>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</si>
  <si>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</si>
  <si>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</si>
  <si>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</si>
  <si>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</si>
  <si>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</si>
  <si>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</si>
  <si>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</si>
  <si>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</si>
  <si>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</si>
  <si>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</si>
  <si>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</si>
  <si>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</si>
  <si>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</si>
  <si>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</si>
  <si>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</si>
  <si>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</si>
  <si>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</si>
  <si>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</si>
  <si>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</si>
  <si>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</si>
  <si>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</si>
  <si>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</si>
  <si>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</si>
  <si>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</si>
  <si>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</si>
  <si>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</si>
  <si>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</si>
  <si>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</si>
  <si>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</si>
  <si>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</si>
  <si>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</si>
  <si>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</si>
  <si>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</si>
  <si>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</si>
  <si>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</si>
  <si>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</si>
  <si>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</si>
  <si>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</si>
  <si>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</si>
  <si>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</si>
  <si>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</si>
  <si>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</si>
  <si>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</si>
  <si>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</si>
  <si>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</si>
  <si>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</si>
  <si>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</si>
  <si>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</si>
  <si>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</si>
  <si>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</si>
  <si>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</si>
  <si>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</si>
  <si>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</si>
  <si>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</si>
  <si>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</si>
  <si>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</si>
  <si>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</si>
  <si>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</si>
  <si>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</si>
  <si>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</si>
  <si>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</si>
  <si>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</si>
  <si>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</si>
  <si>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</si>
  <si>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</si>
  <si>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</si>
  <si>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</si>
  <si>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</si>
  <si>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</si>
  <si>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</si>
  <si>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</si>
  <si>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</si>
  <si>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</si>
  <si>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</si>
  <si>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</si>
  <si>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</si>
  <si>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</si>
  <si>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</si>
  <si>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</si>
  <si>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</si>
  <si>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</si>
  <si>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</si>
  <si>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</si>
  <si>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</si>
  <si>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</si>
  <si>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</si>
  <si>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</si>
  <si>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</si>
  <si>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</si>
  <si>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</si>
  <si>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</si>
  <si>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</si>
  <si>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</si>
  <si>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</si>
  <si>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</si>
  <si>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</si>
  <si>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</si>
  <si>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</si>
  <si>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</si>
  <si>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</si>
  <si>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</si>
  <si>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</si>
  <si>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</si>
  <si>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</si>
  <si>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</si>
  <si>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</si>
  <si>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</si>
  <si>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</si>
  <si>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</si>
  <si>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</si>
  <si>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</si>
  <si>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</si>
  <si>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</si>
  <si>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</si>
  <si>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</si>
  <si>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</si>
  <si>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</si>
  <si>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</si>
  <si>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</si>
  <si>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</si>
  <si>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</si>
  <si>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</si>
  <si>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</si>
  <si>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</si>
  <si>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</si>
  <si>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</si>
  <si>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</si>
  <si>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</si>
  <si>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</si>
  <si>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</si>
  <si>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</si>
  <si>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</si>
  <si>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</si>
  <si>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</si>
  <si>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</si>
  <si>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</si>
  <si>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</si>
  <si>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</si>
  <si>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</si>
  <si>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</si>
  <si>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</si>
  <si>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</si>
  <si>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</si>
  <si>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</si>
  <si>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</si>
  <si>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</si>
  <si>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</si>
  <si>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</si>
  <si>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</si>
  <si>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</si>
  <si>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</si>
  <si>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</si>
  <si>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</si>
  <si>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</si>
  <si>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</si>
  <si>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</si>
  <si>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</si>
  <si>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</si>
  <si>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</si>
  <si>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</si>
  <si>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</si>
  <si>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</si>
  <si>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</si>
  <si>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</si>
  <si>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</si>
  <si>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</si>
  <si>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</si>
  <si>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</si>
  <si>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</si>
  <si>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</si>
  <si>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</si>
  <si>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</si>
  <si>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</si>
  <si>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</si>
  <si>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</si>
  <si>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</si>
  <si>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</si>
  <si>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</si>
  <si>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</si>
  <si>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</si>
  <si>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</si>
  <si>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</si>
  <si>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</si>
  <si>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</si>
  <si>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</si>
  <si>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</si>
  <si>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</si>
  <si>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</si>
  <si>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</si>
  <si>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</si>
  <si>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</si>
  <si>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</si>
  <si>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</si>
  <si>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</si>
  <si>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</si>
  <si>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</si>
  <si>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</si>
  <si>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</si>
  <si>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</si>
  <si>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</si>
  <si>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</si>
  <si>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</si>
  <si>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</si>
  <si>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</si>
  <si>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</si>
  <si>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</si>
  <si>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</si>
  <si>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</si>
  <si>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</si>
  <si>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</si>
  <si>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</si>
  <si>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</si>
  <si>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</si>
  <si>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</si>
  <si>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</si>
  <si>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</si>
  <si>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</si>
  <si>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</si>
  <si>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</si>
  <si>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</si>
  <si>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</si>
  <si>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</si>
  <si>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</si>
  <si>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</si>
  <si>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</si>
  <si>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</si>
  <si>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</si>
  <si>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</si>
  <si>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</si>
  <si>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</si>
  <si>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</si>
  <si>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</si>
  <si>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</si>
  <si>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</si>
  <si>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</si>
  <si>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</si>
  <si>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</si>
  <si>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</si>
  <si>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</si>
  <si>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</si>
  <si>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</si>
  <si>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</si>
  <si>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</si>
  <si>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</si>
  <si>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</si>
  <si>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</si>
  <si>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</si>
  <si>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</si>
  <si>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</si>
  <si>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</si>
  <si>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</si>
  <si>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</si>
  <si>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</si>
  <si>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</si>
  <si>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</si>
  <si>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</si>
  <si>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</si>
  <si>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</si>
  <si>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</si>
  <si>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</si>
  <si>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</si>
  <si>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</si>
  <si>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</si>
  <si>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</si>
  <si>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</si>
  <si>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</si>
  <si>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</si>
  <si>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</si>
  <si>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</si>
  <si>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</si>
  <si>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</si>
  <si>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</si>
  <si>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</si>
  <si>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</si>
  <si>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</si>
  <si>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</si>
  <si>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</si>
  <si>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</si>
  <si>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</si>
  <si>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</si>
  <si>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</si>
  <si>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</si>
  <si>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</si>
  <si>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</si>
  <si>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</si>
  <si>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</si>
  <si>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</si>
  <si>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</si>
  <si>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</si>
  <si>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</si>
  <si>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</si>
  <si>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</si>
  <si>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</si>
  <si>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</si>
  <si>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</si>
  <si>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</si>
  <si>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</si>
  <si>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</si>
  <si>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</si>
  <si>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</si>
  <si>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</si>
  <si>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</si>
  <si>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</si>
  <si>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</si>
  <si>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</si>
  <si>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</si>
  <si>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</si>
  <si>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</si>
  <si>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</si>
  <si>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</si>
  <si>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</si>
  <si>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</si>
  <si>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</si>
  <si>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</si>
  <si>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</si>
  <si>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</si>
  <si>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</si>
  <si>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</si>
  <si>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</si>
  <si>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</si>
  <si>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</si>
  <si>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</si>
  <si>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</si>
  <si>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</si>
  <si>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</si>
  <si>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</si>
  <si>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</si>
  <si>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</si>
  <si>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</si>
  <si>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</si>
  <si>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</si>
  <si>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</si>
  <si>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</si>
  <si>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</si>
  <si>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</si>
  <si>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</si>
  <si>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</si>
  <si>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</si>
  <si>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</si>
  <si>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</si>
  <si>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</si>
  <si>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</si>
  <si>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</si>
  <si>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</si>
  <si>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</si>
  <si>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</si>
  <si>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</si>
  <si>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</si>
  <si>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</si>
  <si>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</si>
  <si>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</si>
  <si>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</si>
  <si>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</si>
  <si>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</si>
  <si>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</si>
  <si>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</si>
  <si>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</si>
  <si>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</si>
  <si>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</si>
  <si>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</si>
  <si>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</si>
  <si>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</si>
  <si>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</si>
  <si>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</si>
  <si>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</si>
  <si>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</si>
  <si>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</si>
  <si>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</si>
  <si>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</si>
  <si>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</si>
  <si>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</si>
  <si>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</si>
  <si>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</si>
  <si>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</si>
  <si>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</si>
  <si>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</si>
  <si>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</si>
  <si>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</si>
  <si>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</si>
  <si>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</si>
  <si>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</si>
  <si>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</si>
  <si>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</si>
  <si>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</si>
  <si>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</si>
  <si>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</si>
  <si>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</si>
  <si>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</si>
  <si>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</si>
  <si>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</si>
  <si>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</si>
  <si>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</si>
  <si>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</si>
  <si>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</si>
  <si>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</si>
  <si>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</si>
  <si>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</si>
  <si>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</si>
  <si>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</si>
  <si>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</si>
  <si>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</si>
  <si>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</si>
  <si>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</si>
  <si>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</si>
  <si>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</si>
  <si>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</si>
  <si>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</si>
  <si>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</si>
  <si>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</si>
  <si>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</si>
  <si>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</si>
  <si>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</si>
  <si>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</si>
  <si>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</si>
  <si>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</si>
  <si>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</si>
  <si>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</si>
  <si>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</si>
  <si>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</si>
  <si>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</si>
  <si>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</si>
  <si>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</si>
  <si>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</si>
  <si>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</si>
  <si>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</si>
  <si>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</si>
  <si>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</si>
  <si>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</si>
  <si>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</si>
  <si>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</si>
  <si>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</si>
  <si>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</si>
  <si>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</si>
  <si>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</si>
  <si>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</si>
  <si>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</si>
  <si>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</si>
  <si>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</si>
  <si>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</si>
  <si>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</si>
  <si>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</si>
  <si>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</si>
  <si>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</si>
  <si>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</si>
  <si>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</si>
  <si>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</si>
  <si>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</si>
  <si>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</si>
  <si>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</si>
  <si>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</si>
  <si>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</si>
  <si>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</si>
  <si>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</si>
  <si>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</si>
  <si>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</si>
  <si>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</si>
  <si>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</si>
  <si>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</si>
  <si>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</si>
  <si>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</si>
  <si>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</si>
  <si>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</si>
  <si>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</si>
  <si>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</si>
  <si>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</si>
  <si>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</si>
  <si>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</si>
  <si>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</si>
  <si>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</si>
  <si>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</si>
  <si>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</si>
  <si>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</si>
  <si>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</si>
  <si>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</si>
  <si>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</si>
  <si>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</si>
  <si>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</si>
  <si>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</si>
  <si>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</si>
  <si>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</si>
  <si>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</si>
  <si>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</si>
  <si>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</si>
  <si>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</si>
  <si>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</si>
  <si>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</si>
  <si>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</si>
  <si>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</si>
  <si>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</si>
  <si>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</si>
  <si>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</si>
  <si>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</si>
  <si>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</si>
  <si>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</si>
  <si>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</si>
  <si>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</si>
  <si>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</si>
  <si>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</si>
  <si>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</si>
  <si>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</si>
  <si>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</si>
  <si>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</si>
  <si>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</si>
  <si>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</si>
  <si>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</si>
  <si>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</si>
  <si>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</si>
  <si>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</si>
  <si>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</si>
  <si>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</si>
  <si>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</si>
  <si>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</si>
  <si>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</si>
  <si>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</si>
  <si>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</si>
  <si>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</si>
  <si>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</si>
  <si>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</si>
  <si>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</si>
  <si>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</si>
  <si>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</si>
  <si>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</si>
  <si>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</si>
  <si>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</si>
  <si>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</si>
  <si>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</si>
  <si>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</si>
  <si>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</si>
  <si>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</si>
  <si>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</si>
  <si>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</si>
  <si>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</si>
  <si>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</si>
  <si>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</si>
  <si>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</si>
  <si>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</si>
  <si>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</si>
  <si>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</si>
  <si>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</si>
  <si>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</si>
  <si>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</si>
  <si>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</si>
  <si>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</si>
  <si>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</si>
  <si>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</si>
  <si>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</si>
  <si>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</si>
  <si>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</si>
  <si>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</si>
  <si>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</si>
  <si>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</si>
  <si>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</si>
  <si>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</si>
  <si>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</si>
  <si>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</si>
  <si>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</si>
  <si>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</si>
  <si>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</si>
  <si>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</si>
  <si>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</si>
  <si>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</si>
  <si>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</si>
  <si>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</si>
  <si>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</si>
  <si>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</si>
  <si>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</si>
  <si>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</si>
  <si>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</si>
  <si>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</si>
  <si>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</si>
  <si>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</si>
  <si>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</si>
  <si>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</si>
  <si>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</si>
  <si>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</si>
  <si>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</si>
  <si>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</si>
  <si>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</si>
  <si>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</si>
  <si>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</si>
  <si>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</si>
  <si>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</si>
  <si>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</si>
  <si>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</si>
  <si>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</si>
  <si>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</si>
  <si>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</si>
  <si>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</si>
  <si>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</si>
  <si>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</si>
  <si>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</si>
  <si>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</si>
  <si>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</si>
  <si>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</si>
  <si>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</si>
  <si>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</si>
  <si>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</si>
  <si>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</si>
  <si>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</si>
  <si>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</si>
  <si>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</si>
  <si>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</si>
  <si>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</si>
  <si>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</si>
  <si>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</si>
  <si>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</si>
  <si>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</si>
  <si>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</si>
  <si>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</si>
  <si>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</si>
  <si>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</si>
  <si>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</si>
  <si>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</si>
  <si>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</si>
  <si>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</si>
  <si>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</si>
  <si>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</si>
  <si>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</si>
  <si>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</si>
  <si>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</si>
  <si>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</si>
  <si>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</si>
  <si>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</si>
  <si>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</si>
  <si>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</si>
  <si>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</si>
  <si>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</si>
  <si>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</si>
  <si>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</si>
  <si>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</si>
  <si>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</si>
  <si>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</si>
  <si>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</si>
  <si>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</si>
  <si>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</si>
  <si>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</si>
  <si>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</si>
  <si>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</si>
  <si>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</si>
  <si>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</si>
  <si>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</si>
  <si>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</si>
  <si>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</si>
  <si>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</si>
  <si>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</si>
  <si>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</si>
  <si>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</si>
  <si>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</si>
  <si>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</si>
  <si>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</si>
  <si>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</si>
  <si>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</si>
  <si>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</si>
  <si>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</si>
  <si>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</si>
  <si>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</si>
  <si>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</si>
  <si>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</si>
  <si>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</si>
  <si>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</si>
  <si>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</si>
  <si>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</si>
  <si>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</si>
  <si>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</si>
  <si>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</si>
  <si>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</si>
  <si>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</si>
  <si>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</si>
  <si>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</si>
  <si>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</si>
  <si>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</si>
  <si>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</si>
  <si>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</si>
  <si>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</si>
  <si>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</si>
  <si>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</si>
  <si>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</si>
  <si>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</si>
  <si>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</si>
  <si>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</si>
  <si>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</si>
  <si>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</si>
  <si>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</si>
  <si>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</si>
  <si>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</si>
  <si>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</si>
  <si>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</si>
  <si>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</si>
  <si>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</si>
  <si>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</si>
  <si>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</si>
  <si>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</si>
  <si>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</si>
  <si>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</si>
  <si>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</si>
  <si>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</si>
  <si>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</si>
  <si>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</si>
  <si>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</si>
  <si>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</si>
  <si>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</si>
  <si>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</si>
  <si>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</si>
  <si>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</si>
  <si>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</si>
  <si>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</si>
  <si>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</si>
  <si>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</si>
  <si>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</si>
  <si>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</si>
  <si>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</si>
  <si>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</si>
  <si>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</si>
  <si>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</si>
  <si>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</si>
  <si>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</si>
  <si>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</si>
  <si>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</si>
  <si>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</si>
  <si>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</si>
  <si>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</si>
  <si>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</si>
  <si>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</si>
  <si>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</si>
  <si>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</si>
  <si>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</si>
  <si>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</si>
  <si>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</si>
  <si>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</si>
  <si>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</si>
  <si>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</si>
  <si>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</si>
  <si>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</si>
  <si>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</si>
  <si>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</si>
  <si>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</si>
  <si>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</si>
  <si>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</si>
  <si>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</si>
  <si>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</si>
  <si>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</si>
  <si>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</si>
  <si>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</si>
  <si>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</si>
  <si>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</si>
  <si>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</si>
  <si>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</si>
  <si>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</si>
  <si>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</si>
  <si>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</si>
  <si>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</si>
  <si>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</si>
  <si>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</si>
  <si>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</si>
  <si>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</si>
  <si>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</si>
  <si>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</si>
  <si>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</si>
  <si>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</si>
  <si>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</si>
  <si>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</si>
  <si>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</si>
  <si>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</si>
  <si>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</si>
  <si>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</si>
  <si>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</si>
  <si>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</si>
  <si>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</si>
  <si>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</si>
  <si>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</si>
  <si>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</si>
  <si>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</si>
  <si>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</si>
  <si>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</si>
  <si>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</si>
  <si>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</si>
  <si>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</si>
  <si>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</si>
  <si>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</si>
  <si>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</si>
  <si>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</si>
  <si>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</si>
  <si>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</si>
  <si>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</si>
  <si>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</si>
  <si>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</si>
  <si>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</si>
  <si>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</si>
  <si>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</si>
  <si>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</si>
  <si>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</si>
  <si>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</si>
  <si>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</si>
  <si>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</si>
  <si>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</si>
  <si>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</si>
  <si>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</si>
  <si>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</si>
  <si>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</si>
  <si>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</si>
  <si>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</si>
  <si>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</si>
  <si>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</si>
  <si>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</si>
  <si>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</si>
  <si>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</si>
  <si>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</si>
  <si>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</si>
  <si>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</si>
  <si>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</si>
  <si>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</si>
  <si>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</si>
  <si>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</si>
  <si>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</si>
  <si>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</si>
  <si>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</si>
  <si>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</si>
  <si>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</si>
  <si>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</si>
  <si>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</si>
  <si>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</si>
  <si>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</si>
  <si>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</si>
  <si>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</si>
  <si>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</si>
  <si>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</si>
  <si>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</si>
  <si>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</si>
  <si>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</si>
  <si>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</si>
  <si>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</si>
  <si>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</si>
  <si>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</si>
  <si>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</si>
  <si>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</si>
  <si>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</si>
  <si>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</si>
  <si>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</si>
  <si>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</si>
  <si>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</si>
  <si>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</si>
  <si>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</si>
  <si>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</si>
  <si>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</si>
  <si>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</si>
  <si>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</si>
  <si>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</si>
  <si>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</si>
  <si>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</si>
  <si>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</si>
  <si>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</si>
  <si>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</si>
  <si>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</si>
  <si>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</si>
  <si>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</si>
  <si>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</si>
  <si>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</si>
  <si>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</si>
  <si>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</si>
  <si>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</si>
  <si>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</si>
  <si>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</si>
  <si>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</si>
  <si>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</si>
  <si>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</si>
  <si>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</si>
  <si>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</si>
  <si>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</si>
  <si>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</si>
  <si>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</si>
  <si>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</si>
  <si>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</si>
  <si>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</si>
  <si>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</si>
  <si>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</si>
  <si>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</si>
  <si>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</si>
  <si>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</si>
  <si>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</si>
  <si>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</si>
  <si>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</si>
  <si>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</si>
  <si>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</si>
  <si>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</si>
  <si>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</si>
  <si>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</si>
  <si>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</si>
  <si>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</si>
  <si>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</si>
  <si>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</si>
  <si>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</si>
  <si>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</si>
  <si>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</si>
  <si>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</si>
  <si>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</si>
  <si>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</si>
  <si>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</si>
  <si>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</si>
  <si>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</si>
  <si>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</si>
  <si>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</si>
  <si>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</si>
  <si>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</si>
  <si>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</si>
  <si>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</si>
  <si>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</si>
  <si>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</si>
  <si>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</si>
  <si>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</si>
  <si>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</si>
  <si>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</si>
  <si>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</si>
  <si>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</si>
  <si>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</si>
  <si>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</si>
  <si>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</si>
  <si>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</si>
  <si>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</si>
  <si>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</si>
  <si>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</si>
  <si>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</si>
  <si>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</si>
  <si>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</si>
  <si>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</si>
  <si>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</si>
  <si>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</si>
  <si>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</si>
  <si>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</si>
  <si>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</si>
  <si>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</si>
  <si>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</si>
  <si>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</si>
  <si>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</si>
  <si>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</si>
  <si>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</si>
  <si>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</si>
  <si>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</si>
  <si>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</si>
  <si>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</si>
  <si>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</si>
  <si>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</si>
  <si>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</si>
  <si>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</si>
  <si>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</si>
  <si>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</si>
  <si>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</si>
  <si>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</si>
  <si>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</si>
  <si>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</si>
  <si>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</si>
  <si>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</si>
  <si>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</si>
  <si>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</si>
  <si>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</si>
  <si>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</si>
  <si>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</si>
  <si>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</si>
  <si>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</si>
  <si>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</si>
  <si>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</si>
  <si>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</si>
  <si>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</si>
  <si>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</si>
  <si>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</si>
  <si>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</si>
  <si>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</si>
  <si>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</si>
  <si>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</si>
  <si>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</si>
  <si>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</si>
  <si>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</si>
  <si>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</si>
  <si>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</si>
  <si>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</si>
  <si>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</si>
  <si>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</si>
  <si>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</si>
  <si>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</si>
  <si>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</si>
  <si>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</si>
  <si>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</si>
  <si>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</si>
  <si>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</si>
  <si>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</si>
  <si>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</si>
  <si>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</si>
  <si>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</si>
  <si>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</si>
  <si>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</si>
  <si>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</si>
  <si>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</si>
  <si>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</si>
  <si>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</si>
  <si>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</si>
  <si>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</si>
  <si>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</si>
  <si>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</si>
  <si>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</si>
  <si>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</si>
  <si>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</si>
  <si>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</si>
  <si>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</si>
  <si>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</si>
  <si>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</si>
  <si>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</si>
  <si>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</si>
  <si>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</si>
  <si>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</si>
  <si>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</si>
  <si>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</si>
  <si>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</si>
  <si>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</si>
  <si>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</si>
  <si>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</si>
  <si>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</si>
  <si>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</si>
  <si>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</si>
  <si>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</si>
  <si>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</si>
  <si>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</si>
  <si>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</si>
  <si>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</si>
  <si>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</si>
  <si>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</si>
  <si>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</si>
  <si>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</si>
  <si>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</si>
  <si>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</si>
  <si>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</si>
  <si>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</si>
  <si>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</si>
  <si>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</si>
  <si>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</si>
  <si>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</si>
  <si>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</si>
  <si>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</si>
  <si>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</si>
  <si>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</si>
  <si>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</si>
  <si>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</si>
  <si>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</si>
  <si>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</si>
  <si>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</si>
  <si>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</si>
  <si>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</si>
  <si>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</si>
  <si>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</si>
  <si>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</si>
  <si>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</si>
  <si>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</si>
  <si>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</si>
  <si>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</si>
  <si>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</si>
  <si>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</si>
  <si>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</si>
  <si>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</si>
  <si>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</si>
  <si>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</si>
  <si>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</si>
  <si>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</si>
  <si>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</si>
  <si>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</si>
  <si>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</si>
  <si>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</si>
  <si>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</si>
  <si>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</si>
  <si>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</si>
  <si>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</si>
  <si>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</si>
  <si>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</si>
  <si>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</si>
  <si>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</si>
  <si>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</si>
  <si>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</si>
  <si>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</si>
  <si>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</si>
  <si>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</si>
  <si>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</si>
  <si>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</si>
  <si>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</si>
  <si>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</si>
  <si>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</si>
  <si>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</si>
  <si>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</si>
  <si>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</si>
  <si>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</si>
  <si>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</si>
  <si>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</si>
  <si>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</si>
  <si>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</si>
  <si>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</si>
  <si>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</si>
  <si>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</si>
  <si>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</si>
  <si>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</si>
  <si>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</si>
  <si>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</si>
  <si>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</si>
  <si>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</si>
  <si>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</si>
  <si>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</si>
  <si>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</si>
  <si>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</si>
  <si>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</si>
  <si>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</si>
  <si>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</si>
  <si>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</si>
  <si>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</si>
  <si>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</si>
  <si>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</si>
  <si>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</si>
  <si>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</si>
  <si>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</si>
  <si>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</si>
  <si>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</si>
  <si>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</si>
  <si>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</si>
  <si>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</si>
  <si>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</si>
  <si>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</si>
  <si>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</si>
  <si>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</si>
  <si>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</si>
  <si>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</si>
  <si>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</si>
  <si>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</si>
  <si>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</si>
  <si>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</si>
  <si>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</si>
  <si>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</si>
  <si>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</si>
  <si>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</si>
  <si>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</si>
  <si>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</si>
  <si>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</si>
  <si>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</si>
  <si>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</si>
  <si>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</si>
  <si>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</si>
  <si>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</si>
  <si>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</si>
  <si>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</si>
  <si>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</si>
  <si>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</si>
  <si>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</si>
  <si>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</si>
  <si>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</si>
  <si>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</si>
  <si>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</si>
  <si>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</si>
  <si>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</si>
  <si>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</si>
  <si>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</si>
  <si>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</si>
  <si>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</si>
  <si>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</si>
  <si>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</si>
  <si>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</si>
  <si>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</si>
  <si>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</si>
  <si>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</si>
  <si>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</si>
  <si>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</si>
  <si>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</si>
  <si>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</si>
  <si>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</si>
  <si>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</si>
  <si>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</si>
  <si>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</si>
  <si>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</si>
  <si>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</si>
  <si>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</si>
  <si>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</si>
  <si>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</si>
  <si>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</si>
  <si>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</si>
  <si>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</si>
  <si>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</si>
  <si>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</si>
  <si>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</si>
  <si>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</si>
  <si>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</si>
  <si>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</si>
  <si>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</si>
  <si>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</si>
  <si>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</si>
  <si>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</si>
  <si>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</si>
  <si>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</si>
  <si>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</si>
  <si>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</si>
  <si>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</si>
  <si>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</si>
  <si>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</si>
  <si>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</si>
  <si>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</si>
  <si>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</si>
  <si>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</si>
  <si>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</si>
  <si>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</si>
  <si>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</si>
  <si>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</si>
  <si>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</si>
  <si>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</si>
  <si>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</si>
  <si>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</si>
  <si>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</si>
  <si>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</si>
  <si>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</si>
  <si>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</si>
  <si>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</si>
  <si>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</si>
  <si>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</si>
  <si>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</si>
  <si>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</si>
  <si>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</si>
  <si>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</si>
  <si>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</si>
  <si>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</si>
  <si>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</si>
  <si>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</si>
  <si>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</si>
  <si>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</si>
  <si>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</si>
  <si>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</si>
  <si>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</si>
  <si>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</si>
  <si>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</si>
  <si>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</si>
  <si>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</si>
  <si>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</si>
  <si>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</si>
  <si>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</si>
  <si>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</si>
  <si>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</si>
  <si>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</si>
  <si>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</si>
  <si>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</si>
  <si>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</si>
  <si>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</si>
  <si>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</si>
  <si>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</si>
  <si>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</si>
  <si>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</si>
  <si>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</si>
  <si>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</si>
  <si>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</si>
  <si>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</si>
  <si>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</si>
  <si>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</si>
  <si>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</si>
  <si>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</si>
  <si>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</si>
  <si>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</si>
  <si>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</si>
  <si>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</si>
  <si>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</si>
  <si>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</si>
  <si>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</si>
  <si>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</si>
  <si>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</si>
  <si>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</si>
  <si>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</si>
  <si>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</si>
  <si>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</si>
  <si>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</si>
  <si>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</si>
  <si>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</si>
  <si>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</si>
  <si>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</si>
  <si>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</si>
  <si>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</si>
  <si>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</si>
  <si>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</si>
  <si>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</si>
  <si>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</si>
  <si>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</si>
  <si>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</si>
  <si>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</si>
  <si>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</si>
  <si>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</si>
  <si>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</si>
  <si>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</si>
  <si>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</si>
  <si>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</si>
  <si>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</si>
  <si>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</si>
  <si>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</si>
  <si>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</si>
  <si>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</si>
  <si>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</si>
  <si>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</si>
  <si>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</si>
  <si>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</si>
  <si>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</si>
  <si>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</si>
  <si>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</si>
  <si>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</si>
  <si>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</si>
  <si>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</si>
  <si>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</si>
  <si>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</si>
  <si>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</si>
  <si>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</si>
  <si>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</si>
  <si>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</si>
  <si>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</si>
  <si>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</si>
  <si>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</si>
  <si>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</si>
  <si>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</si>
  <si>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</si>
  <si>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</si>
  <si>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</si>
  <si>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</si>
  <si>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</si>
  <si>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</si>
  <si>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</si>
  <si>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</si>
  <si>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</si>
  <si>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</si>
  <si>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</si>
  <si>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</si>
  <si>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</si>
  <si>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</si>
  <si>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</si>
  <si>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</si>
  <si>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</si>
  <si>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</si>
  <si>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</si>
  <si>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</si>
  <si>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</si>
  <si>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</si>
  <si>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</si>
  <si>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</si>
  <si>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</si>
  <si>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</si>
  <si>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</si>
  <si>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</si>
  <si>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</si>
  <si>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</si>
  <si>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</si>
  <si>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</si>
  <si>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</si>
  <si>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</si>
  <si>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</si>
  <si>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</si>
  <si>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</si>
  <si>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</si>
  <si>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</si>
  <si>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</si>
  <si>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</si>
  <si>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</si>
  <si>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</si>
  <si>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</si>
  <si>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</si>
  <si>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</si>
  <si>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</si>
  <si>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</si>
  <si>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</si>
  <si>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</si>
  <si>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</si>
  <si>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</si>
  <si>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</si>
  <si>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</si>
  <si>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</si>
  <si>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</si>
  <si>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</si>
  <si>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</si>
  <si>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</si>
  <si>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</si>
  <si>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</si>
  <si>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</si>
  <si>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</si>
  <si>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</si>
  <si>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</si>
  <si>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</si>
  <si>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</si>
  <si>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</si>
  <si>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</si>
  <si>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</si>
  <si>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</si>
  <si>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</si>
  <si>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</si>
  <si>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</si>
  <si>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</si>
  <si>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</si>
  <si>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</si>
  <si>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</si>
  <si>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</si>
  <si>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</si>
  <si>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</si>
  <si>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</si>
  <si>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</si>
  <si>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</si>
  <si>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</si>
  <si>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</si>
  <si>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</si>
  <si>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</si>
  <si>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</si>
  <si>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</si>
  <si>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</si>
  <si>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</si>
  <si>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</si>
  <si>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</si>
  <si>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</si>
  <si>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</si>
  <si>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</si>
  <si>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</si>
  <si>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</si>
  <si>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</si>
  <si>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</si>
  <si>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</si>
  <si>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</si>
  <si>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</si>
  <si>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</si>
  <si>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</si>
  <si>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</si>
  <si>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</si>
  <si>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</si>
  <si>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</si>
  <si>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</si>
  <si>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</si>
  <si>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</si>
  <si>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</si>
  <si>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</si>
  <si>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</si>
  <si>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</si>
  <si>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</si>
  <si>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</si>
  <si>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</si>
  <si>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</si>
  <si>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</si>
  <si>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</si>
  <si>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</si>
  <si>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</si>
  <si>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</si>
  <si>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</si>
  <si>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</si>
  <si>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</si>
  <si>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</si>
  <si>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</si>
  <si>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</si>
  <si>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</si>
  <si>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</si>
  <si>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</si>
  <si>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</si>
  <si>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</si>
  <si>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</si>
  <si>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</si>
  <si>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</si>
  <si>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</si>
  <si>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</si>
  <si>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</si>
  <si>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</si>
  <si>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</si>
  <si>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</si>
  <si>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</si>
  <si>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</si>
  <si>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</si>
  <si>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</si>
  <si>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</si>
  <si>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</si>
  <si>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</si>
  <si>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</si>
  <si>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</si>
  <si>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</si>
  <si>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</si>
  <si>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</si>
  <si>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</si>
  <si>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</si>
  <si>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</si>
  <si>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</si>
  <si>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</si>
  <si>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</si>
  <si>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</si>
  <si>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</si>
  <si>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</si>
  <si>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</si>
  <si>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</si>
  <si>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</si>
  <si>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</si>
  <si>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</si>
  <si>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</si>
  <si>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</si>
  <si>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</si>
  <si>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</si>
  <si>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</si>
  <si>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</si>
  <si>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</si>
  <si>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</si>
  <si>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</si>
  <si>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</si>
  <si>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</si>
  <si>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</si>
  <si>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</si>
  <si>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</si>
  <si>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</si>
  <si>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</si>
  <si>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</si>
  <si>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</si>
  <si>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</si>
  <si>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</si>
  <si>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</si>
  <si>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</si>
  <si>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</si>
  <si>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</si>
  <si>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</si>
  <si>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</si>
  <si>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</si>
  <si>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</si>
  <si>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</si>
  <si>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</si>
  <si>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</si>
  <si>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</si>
  <si>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</si>
  <si>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</si>
  <si>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</si>
  <si>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</si>
  <si>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</si>
  <si>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</si>
  <si>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</si>
  <si>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</si>
  <si>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</si>
  <si>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</si>
  <si>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</si>
  <si>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</si>
  <si>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</si>
  <si>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</si>
  <si>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</si>
  <si>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</si>
  <si>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</si>
  <si>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</si>
  <si>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</si>
  <si>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</si>
  <si>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</si>
  <si>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</si>
  <si>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</si>
  <si>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</si>
  <si>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</si>
  <si>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</si>
  <si>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</si>
  <si>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</si>
  <si>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</si>
  <si>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</si>
  <si>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</si>
  <si>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</si>
  <si>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</si>
  <si>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</si>
  <si>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</si>
  <si>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</si>
  <si>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</si>
  <si>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</si>
  <si>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</si>
  <si>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</si>
  <si>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</si>
  <si>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</si>
  <si>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</si>
  <si>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</si>
  <si>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</si>
  <si>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</si>
  <si>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</si>
  <si>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</si>
  <si>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</si>
  <si>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</si>
  <si>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</si>
  <si>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</si>
  <si>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</si>
  <si>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</si>
  <si>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</si>
  <si>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</si>
  <si>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</si>
  <si>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</si>
  <si>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</si>
  <si>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</si>
  <si>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</si>
  <si>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</si>
  <si>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</si>
  <si>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</si>
  <si>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</si>
  <si>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</si>
  <si>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</si>
  <si>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</si>
  <si>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</si>
  <si>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</si>
  <si>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</si>
  <si>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</si>
  <si>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</si>
  <si>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</si>
  <si>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</si>
  <si>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</si>
  <si>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</si>
  <si>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</si>
  <si>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</si>
  <si>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</si>
  <si>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</si>
  <si>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</si>
  <si>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</si>
  <si>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</si>
  <si>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</si>
  <si>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</si>
  <si>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</si>
  <si>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</si>
  <si>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</si>
  <si>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</si>
  <si>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</si>
  <si>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</si>
  <si>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</si>
  <si>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</si>
  <si>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</si>
  <si>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</si>
  <si>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</si>
  <si>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</si>
  <si>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</si>
  <si>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</si>
  <si>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</si>
  <si>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</si>
  <si>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</si>
  <si>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</si>
  <si>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</si>
  <si>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</si>
  <si>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</si>
  <si>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</si>
  <si>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</si>
  <si>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</si>
  <si>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</si>
  <si>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</si>
  <si>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</si>
  <si>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</si>
  <si>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</si>
  <si>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</si>
  <si>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</si>
  <si>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</si>
  <si>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</si>
  <si>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</si>
  <si>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</si>
  <si>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</si>
  <si>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</si>
  <si>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</si>
  <si>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</si>
  <si>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</si>
  <si>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</si>
  <si>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</si>
  <si>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</si>
  <si>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</si>
  <si>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</si>
  <si>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</si>
  <si>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</si>
  <si>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</si>
  <si>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</si>
  <si>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</si>
  <si>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</si>
  <si>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</si>
  <si>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</si>
  <si>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</si>
  <si>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</si>
  <si>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</si>
  <si>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</si>
  <si>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</si>
  <si>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</si>
  <si>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</si>
  <si>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</si>
  <si>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</si>
  <si>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</si>
  <si>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</si>
  <si>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</si>
  <si>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</si>
  <si>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</si>
  <si>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</si>
  <si>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</si>
  <si>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</si>
  <si>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</si>
  <si>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</si>
  <si>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</si>
  <si>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</si>
  <si>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</si>
  <si>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</si>
  <si>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</si>
  <si>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</si>
  <si>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</si>
  <si>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</si>
  <si>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</si>
  <si>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</si>
  <si>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</si>
  <si>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</si>
  <si>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</si>
  <si>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</si>
  <si>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</si>
  <si>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</si>
  <si>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</si>
  <si>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</si>
  <si>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</si>
  <si>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</si>
  <si>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</si>
  <si>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</si>
  <si>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</si>
  <si>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</si>
  <si>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</si>
  <si>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</si>
  <si>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</si>
  <si>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</si>
  <si>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</si>
  <si>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</si>
  <si>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</si>
  <si>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</si>
  <si>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</si>
  <si>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</si>
  <si>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</si>
  <si>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</si>
  <si>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</si>
  <si>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</si>
  <si>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</si>
  <si>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</si>
  <si>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</si>
  <si>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</si>
  <si>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</si>
  <si>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</si>
  <si>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</si>
  <si>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</si>
  <si>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</si>
  <si>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</si>
  <si>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</si>
  <si>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</si>
  <si>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</si>
  <si>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</si>
  <si>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</si>
  <si>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</si>
  <si>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</si>
  <si>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</si>
  <si>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</si>
  <si>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</si>
  <si>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</si>
  <si>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</si>
  <si>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</si>
  <si>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</si>
  <si>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</si>
  <si>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</si>
  <si>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</si>
  <si>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</si>
  <si>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</si>
  <si>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</si>
  <si>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</si>
  <si>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</si>
  <si>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</si>
  <si>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</si>
  <si>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</si>
  <si>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</si>
  <si>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</si>
  <si>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</si>
  <si>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</si>
  <si>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</si>
  <si>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</si>
  <si>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</si>
  <si>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</si>
  <si>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</si>
  <si>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</si>
  <si>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</si>
  <si>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</si>
  <si>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</si>
  <si>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</si>
  <si>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</si>
  <si>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</si>
  <si>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</si>
  <si>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</si>
  <si>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</si>
  <si>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</si>
  <si>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</si>
  <si>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</si>
  <si>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</si>
  <si>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</si>
  <si>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</si>
  <si>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</si>
  <si>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</si>
  <si>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</si>
  <si>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</si>
  <si>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</si>
  <si>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</si>
  <si>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</si>
  <si>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</si>
  <si>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</si>
  <si>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</si>
  <si>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</si>
  <si>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</si>
  <si>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</si>
  <si>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</si>
  <si>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</si>
  <si>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</si>
  <si>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</si>
  <si>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</si>
  <si>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</si>
  <si>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</si>
  <si>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</si>
  <si>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</si>
  <si>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</si>
  <si>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</si>
  <si>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</si>
  <si>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</si>
  <si>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</si>
  <si>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</si>
  <si>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</si>
  <si>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</si>
  <si>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</si>
  <si>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</si>
  <si>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</si>
  <si>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</si>
  <si>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</si>
  <si>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</si>
  <si>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</si>
  <si>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</si>
  <si>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</si>
  <si>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</si>
  <si>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</si>
  <si>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</si>
  <si>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</si>
  <si>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</si>
  <si>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</si>
  <si>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</si>
  <si>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</si>
  <si>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</si>
  <si>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</si>
  <si>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</si>
  <si>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</si>
  <si>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</si>
  <si>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</si>
  <si>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</si>
  <si>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</si>
  <si>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</si>
  <si>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</si>
  <si>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</si>
  <si>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</si>
  <si>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</si>
  <si>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</si>
  <si>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</si>
  <si>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</si>
  <si>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</si>
  <si>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</si>
  <si>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</si>
  <si>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</si>
  <si>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</si>
  <si>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</si>
  <si>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</si>
  <si>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</si>
  <si>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</si>
  <si>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</si>
  <si>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</si>
  <si>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</si>
  <si>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</si>
  <si>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</si>
  <si>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</si>
  <si>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</si>
  <si>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</si>
  <si>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</si>
  <si>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</si>
  <si>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</si>
  <si>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</si>
  <si>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</si>
  <si>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</si>
  <si>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</si>
  <si>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</si>
  <si>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</si>
  <si>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</si>
  <si>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</si>
  <si>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</si>
  <si>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</si>
  <si>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</si>
  <si>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</si>
  <si>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</si>
  <si>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</si>
  <si>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</si>
  <si>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</si>
  <si>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</si>
  <si>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</si>
  <si>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</si>
  <si>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</si>
  <si>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</si>
  <si>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</si>
  <si>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</si>
  <si>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</si>
  <si>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</si>
  <si>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</si>
  <si>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</si>
  <si>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</si>
  <si>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</si>
  <si>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</si>
  <si>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</si>
  <si>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</si>
  <si>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</si>
  <si>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</si>
  <si>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</si>
  <si>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</si>
  <si>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</si>
  <si>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</si>
  <si>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</si>
  <si>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</si>
  <si>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</si>
  <si>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</si>
  <si>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</si>
  <si>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</si>
  <si>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</si>
  <si>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</si>
  <si>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</si>
  <si>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</si>
  <si>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</si>
  <si>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</si>
  <si>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</si>
  <si>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</si>
  <si>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</si>
  <si>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</si>
  <si>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</si>
  <si>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</si>
  <si>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</si>
  <si>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</si>
  <si>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</si>
  <si>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</si>
  <si>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</si>
  <si>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</si>
  <si>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</si>
  <si>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</si>
  <si>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</si>
  <si>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</si>
  <si>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</si>
  <si>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</si>
  <si>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</si>
  <si>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</si>
  <si>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</si>
  <si>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</si>
  <si>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</si>
  <si>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</si>
  <si>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</si>
  <si>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</si>
  <si>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</si>
  <si>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</si>
  <si>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</si>
  <si>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</si>
  <si>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</si>
  <si>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</si>
  <si>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</si>
  <si>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</si>
  <si>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</si>
  <si>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</si>
  <si>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</si>
  <si>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</si>
  <si>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</si>
  <si>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</si>
  <si>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</si>
  <si>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</si>
  <si>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</si>
  <si>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</si>
  <si>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</si>
  <si>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</si>
  <si>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</si>
  <si>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</si>
  <si>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</si>
  <si>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</si>
  <si>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</si>
  <si>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</si>
  <si>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</si>
  <si>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</si>
  <si>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</si>
  <si>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</si>
  <si>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</si>
  <si>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</si>
  <si>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</si>
  <si>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</si>
  <si>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</si>
  <si>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</si>
  <si>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</si>
  <si>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</si>
  <si>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</si>
  <si>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</si>
  <si>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</si>
  <si>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</si>
  <si>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</si>
  <si>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</si>
  <si>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</si>
  <si>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</si>
  <si>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</si>
  <si>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</si>
  <si>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</si>
  <si>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</si>
  <si>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</si>
  <si>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</si>
  <si>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</si>
  <si>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</si>
  <si>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</si>
  <si>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</si>
  <si>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</si>
  <si>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</si>
  <si>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</si>
  <si>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</si>
  <si>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</si>
  <si>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</si>
  <si>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</si>
  <si>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</si>
  <si>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</si>
  <si>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</si>
  <si>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</si>
  <si>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</si>
  <si>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</si>
  <si>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</si>
  <si>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</si>
  <si>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</si>
  <si>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</si>
  <si>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</si>
  <si>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</si>
  <si>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</si>
  <si>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</si>
  <si>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</si>
  <si>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</si>
  <si>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</si>
  <si>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</si>
  <si>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</si>
  <si>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</si>
  <si>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</si>
  <si>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</si>
  <si>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</si>
  <si>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</si>
  <si>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</si>
  <si>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</si>
  <si>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</si>
  <si>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</si>
  <si>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</si>
  <si>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</si>
  <si>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</si>
  <si>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</si>
  <si>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</si>
  <si>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</si>
  <si>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</si>
  <si>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</si>
  <si>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</si>
  <si>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</si>
  <si>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</si>
  <si>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</si>
  <si>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</si>
  <si>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</si>
  <si>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</si>
  <si>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</si>
  <si>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</si>
  <si>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</si>
  <si>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</si>
  <si>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</si>
  <si>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</si>
  <si>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</si>
  <si>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</si>
  <si>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</si>
  <si>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</si>
  <si>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</si>
  <si>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</si>
  <si>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</si>
  <si>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</si>
  <si>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</si>
  <si>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</si>
  <si>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</si>
  <si>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</si>
  <si>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</si>
  <si>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</si>
  <si>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</si>
  <si>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</si>
  <si>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</si>
  <si>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</si>
  <si>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</si>
  <si>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</si>
  <si>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</si>
  <si>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</si>
  <si>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</si>
  <si>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</si>
  <si>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</si>
  <si>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</si>
  <si>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</si>
  <si>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</si>
  <si>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</si>
  <si>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</si>
  <si>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</si>
  <si>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</si>
  <si>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</si>
  <si>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</si>
  <si>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</si>
  <si>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</si>
  <si>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</si>
  <si>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</si>
  <si>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</si>
  <si>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</si>
  <si>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</si>
  <si>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</si>
  <si>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</si>
  <si>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</si>
  <si>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</si>
  <si>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</si>
  <si>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</si>
  <si>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</si>
  <si>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</si>
  <si>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</si>
  <si>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</si>
  <si>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</si>
  <si>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</si>
  <si>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</si>
  <si>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</si>
  <si>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</si>
  <si>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</si>
  <si>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</si>
  <si>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</si>
  <si>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</si>
  <si>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</si>
  <si>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</si>
  <si>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</si>
  <si>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</si>
  <si>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</si>
  <si>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</si>
  <si>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</si>
  <si>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</si>
  <si>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</si>
  <si>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</si>
  <si>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</si>
  <si>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</si>
  <si>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</si>
  <si>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</si>
  <si>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</si>
  <si>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</si>
  <si>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</si>
  <si>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</si>
  <si>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</si>
  <si>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</si>
  <si>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</si>
  <si>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</si>
  <si>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</si>
  <si>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</si>
  <si>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</si>
  <si>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</si>
  <si>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</si>
  <si>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</si>
  <si>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</si>
  <si>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</si>
  <si>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</si>
  <si>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</si>
  <si>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</si>
  <si>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</si>
  <si>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</si>
  <si>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</si>
  <si>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</si>
  <si>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</si>
  <si>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</si>
  <si>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</si>
  <si>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</si>
  <si>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</si>
  <si>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</si>
  <si>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</si>
  <si>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</si>
  <si>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</si>
  <si>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</si>
  <si>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</si>
  <si>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</si>
  <si>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</si>
  <si>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</si>
  <si>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</si>
  <si>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</si>
  <si>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</si>
  <si>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</si>
  <si>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</si>
  <si>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</si>
  <si>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</si>
  <si>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</si>
  <si>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</si>
  <si>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</si>
  <si>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</si>
  <si>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</si>
  <si>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</si>
  <si>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</si>
  <si>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</si>
  <si>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</si>
  <si>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</si>
  <si>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</si>
  <si>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</si>
  <si>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</si>
  <si>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</si>
  <si>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</si>
  <si>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</si>
  <si>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</si>
  <si>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</si>
  <si>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</si>
  <si>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</si>
  <si>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</si>
  <si>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</si>
  <si>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</si>
  <si>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</si>
  <si>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</si>
  <si>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</si>
  <si>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</si>
  <si>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</si>
  <si>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</si>
  <si>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</si>
  <si>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</si>
  <si>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</si>
  <si>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</si>
  <si>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</si>
  <si>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</si>
  <si>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</si>
  <si>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</si>
  <si>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</si>
  <si>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</si>
  <si>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</si>
  <si>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</si>
  <si>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</si>
  <si>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</si>
  <si>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</si>
  <si>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</si>
  <si>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</si>
  <si>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</si>
  <si>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</si>
  <si>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</si>
  <si>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</si>
  <si>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</si>
  <si>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</si>
  <si>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</si>
  <si>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</si>
  <si>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</si>
  <si>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</si>
  <si>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</si>
  <si>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</si>
  <si>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</si>
  <si>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</si>
  <si>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</si>
  <si>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</si>
  <si>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</si>
  <si>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</si>
  <si>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</si>
  <si>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</si>
  <si>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</si>
  <si>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</si>
  <si>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</si>
  <si>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</si>
  <si>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</si>
  <si>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</si>
  <si>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</si>
  <si>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</si>
  <si>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</si>
  <si>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</si>
  <si>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</si>
  <si>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</si>
  <si>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</si>
  <si>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</si>
  <si>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</si>
  <si>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</si>
  <si>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</si>
  <si>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</si>
  <si>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</si>
  <si>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</si>
  <si>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</si>
  <si>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</si>
  <si>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</si>
  <si>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</si>
  <si>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</si>
  <si>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</si>
  <si>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</si>
  <si>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</si>
  <si>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</si>
  <si>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</si>
  <si>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</si>
  <si>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</si>
  <si>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</si>
  <si>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</si>
  <si>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</si>
  <si>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</si>
  <si>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</si>
  <si>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</si>
  <si>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</si>
  <si>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</si>
  <si>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</si>
  <si>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</si>
  <si>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</si>
  <si>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</si>
  <si>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</si>
  <si>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</si>
  <si>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</si>
  <si>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</si>
  <si>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</si>
  <si>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</si>
  <si>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</si>
  <si>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</si>
  <si>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</si>
  <si>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</si>
  <si>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</si>
  <si>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</si>
  <si>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</si>
  <si>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</si>
  <si>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</si>
  <si>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</si>
  <si>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</si>
  <si>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</si>
  <si>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</si>
  <si>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</si>
  <si>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</si>
  <si>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</si>
  <si>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</si>
  <si>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</si>
  <si>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</si>
  <si>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</si>
  <si>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</si>
  <si>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</si>
  <si>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</si>
  <si>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</si>
  <si>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</si>
  <si>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</si>
  <si>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</si>
  <si>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</si>
  <si>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</si>
  <si>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</si>
  <si>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</si>
  <si>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</si>
  <si>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</si>
  <si>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</si>
  <si>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</si>
  <si>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</si>
  <si>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</si>
  <si>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</si>
  <si>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</si>
  <si>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</si>
  <si>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</si>
  <si>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</si>
  <si>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</si>
  <si>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</si>
  <si>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</si>
  <si>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</si>
  <si>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</si>
  <si>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</si>
  <si>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</si>
  <si>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</si>
  <si>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</si>
  <si>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</si>
  <si>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</si>
  <si>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</si>
  <si>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</si>
  <si>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</si>
  <si>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</si>
  <si>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</si>
  <si>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</si>
  <si>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</si>
  <si>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</si>
  <si>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</si>
  <si>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</si>
  <si>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</si>
  <si>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</si>
  <si>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</si>
  <si>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</si>
  <si>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</si>
  <si>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</si>
  <si>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</si>
  <si>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</si>
  <si>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</si>
  <si>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</si>
  <si>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</si>
  <si>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</si>
  <si>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</si>
  <si>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</si>
  <si>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</si>
  <si>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</si>
  <si>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</si>
  <si>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</si>
  <si>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</si>
  <si>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</si>
  <si>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</si>
  <si>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</si>
  <si>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</si>
  <si>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</si>
  <si>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</si>
  <si>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</si>
  <si>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</si>
  <si>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</si>
  <si>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</si>
  <si>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</si>
  <si>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</si>
  <si>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</si>
  <si>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</si>
  <si>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</si>
  <si>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</si>
  <si>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</si>
  <si>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</si>
  <si>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</si>
  <si>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</si>
  <si>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</si>
  <si>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</si>
  <si>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</si>
  <si>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</si>
  <si>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</si>
  <si>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</si>
  <si>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</si>
  <si>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</si>
  <si>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</si>
  <si>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</si>
  <si>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</si>
  <si>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</si>
  <si>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</si>
  <si>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</si>
  <si>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</si>
  <si>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</si>
  <si>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</si>
  <si>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</si>
  <si>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</si>
  <si>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</si>
  <si>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</si>
  <si>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</si>
  <si>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</si>
  <si>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</si>
  <si>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</si>
  <si>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</si>
  <si>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</si>
  <si>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</si>
  <si>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</si>
  <si>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</si>
  <si>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</si>
  <si>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</si>
  <si>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</si>
  <si>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</si>
  <si>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</si>
  <si>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</si>
  <si>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</si>
  <si>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</si>
  <si>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</si>
  <si>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</si>
  <si>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</si>
  <si>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</si>
  <si>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</si>
  <si>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</si>
  <si>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</si>
  <si>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</si>
  <si>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</si>
  <si>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</si>
  <si>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</si>
  <si>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</si>
  <si>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</si>
  <si>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</si>
  <si>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</si>
  <si>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</si>
  <si>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</si>
  <si>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</si>
  <si>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</si>
  <si>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</si>
  <si>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</si>
  <si>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</si>
  <si>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</si>
  <si>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</si>
  <si>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</si>
  <si>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</si>
  <si>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</si>
  <si>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</si>
  <si>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</si>
  <si>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</si>
  <si>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</si>
  <si>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</si>
  <si>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</si>
  <si>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</si>
  <si>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</si>
  <si>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</si>
  <si>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</si>
  <si>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</si>
  <si>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</si>
  <si>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</si>
  <si>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</si>
  <si>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</si>
  <si>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</si>
  <si>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</si>
  <si>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</si>
  <si>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</si>
  <si>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</si>
  <si>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</si>
  <si>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</si>
  <si>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</si>
  <si>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</si>
  <si>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</si>
  <si>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</si>
  <si>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</si>
  <si>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</si>
  <si>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</si>
  <si>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</si>
  <si>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</si>
  <si>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</si>
  <si>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</si>
  <si>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</si>
  <si>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</si>
  <si>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</si>
  <si>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</si>
  <si>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</si>
  <si>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</si>
  <si>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</si>
  <si>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</si>
  <si>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</si>
  <si>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</si>
  <si>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</si>
  <si>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</si>
  <si>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</si>
  <si>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</si>
  <si>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</si>
  <si>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</si>
  <si>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</si>
  <si>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</si>
  <si>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</si>
  <si>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</si>
  <si>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</si>
  <si>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</si>
  <si>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</si>
  <si>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</si>
  <si>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</si>
  <si>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</si>
  <si>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</si>
  <si>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</si>
  <si>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</si>
  <si>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</si>
  <si>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</si>
  <si>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</si>
  <si>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</si>
  <si>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</si>
  <si>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</si>
  <si>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</si>
  <si>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</si>
  <si>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</si>
  <si>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</si>
  <si>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</si>
  <si>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Scan Automation Technology</t>
    <phoneticPr fontId="100" type="noConversion"/>
  </si>
  <si>
    <t>Mike Lee</t>
    <phoneticPr fontId="100" type="noConversion"/>
  </si>
  <si>
    <t>sensorsales@scanelectech.com.tw</t>
    <phoneticPr fontId="100" type="noConversion"/>
  </si>
  <si>
    <t>+886-6-2706160</t>
    <phoneticPr fontId="100" type="noConversion"/>
  </si>
  <si>
    <t>Mike Lee</t>
    <phoneticPr fontId="100" type="noConversion"/>
  </si>
  <si>
    <t>As Above</t>
    <phoneticPr fontId="100" type="noConversion"/>
  </si>
  <si>
    <t>Component level</t>
    <phoneticPr fontId="100" type="noConversion"/>
  </si>
  <si>
    <t>100%</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</si>
</sst>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sensorsales@scanelectech.com.tw"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zoomScalePageLayoutView="70" workbookViewId="0">
      <selection activeCell="AC85" sqref="AC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45460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t="s">
        <v>15861</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t="s">
        <v>15861</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t="s">
        <v>15861</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15862</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abSelected="1" zoomScaleNormal="100" zoomScalePageLayoutView="55" workbookViewId="0">
      <selection activeCell="D17" sqref="D1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2150</v>
      </c>
      <c r="D5" s="230"/>
      <c r="E5" s="182" t="str">
        <f ca="1">IF(ISERROR($V5),"",OFFSET('Smelter Look-up'!$D$4,$V5-4,0)&amp;"")</f>
        <v>CHINA</v>
      </c>
      <c r="F5" s="182" t="str">
        <f ca="1">IF(ISERROR($V5),"",OFFSET('Smelter Look-up'!$E$4,$V5-4,0))</f>
        <v>CID002158</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Yunnan Chengfeng Non-ferrous Metals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565</v>
      </c>
      <c r="X5" s="227">
        <f t="shared" ref="X5" ca="1" si="0">IF(AND(C5="Smelter not listed",OR(LEN(D5)=0,LEN(E5)=0)),1,0)</f>
        <v>0</v>
      </c>
      <c r="AB5" s="228" t="str">
        <f t="shared" ref="AB5" si="1">B5&amp;C5</f>
        <v>TinYunnan Chengfeng Non-ferrous Metals Co., Ltd.</v>
      </c>
    </row>
    <row r="6" spans="1:34" s="227" customFormat="1" ht="20.100000000000001" customHeight="1">
      <c r="A6" s="262"/>
      <c r="B6" s="182" t="s">
        <v>1120</v>
      </c>
      <c r="C6" s="186" t="s">
        <v>37</v>
      </c>
      <c r="D6" s="230"/>
      <c r="E6" s="182" t="str">
        <f ca="1">IF(ISERROR($V6),"",OFFSET('Smelter Look-up'!$D$4,$V6-4,0)&amp;"")</f>
        <v>CHINA</v>
      </c>
      <c r="F6" s="182" t="str">
        <f ca="1">IF(ISERROR($V6),"",OFFSET('Smelter Look-up'!$E$4,$V6-4,0))</f>
        <v>CID002180</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Tin Smelting Branch of Yunnan Tin Co., Ltd.</v>
      </c>
      <c r="S6" s="181" t="str">
        <f t="shared" ref="S6:S37" ca="1" si="2">IF(B6="","",IF(ISERROR(MATCH($E6,CL,0)),"Unknown",INDIRECT("'C'!$A$"&amp;MATCH($E6,CL,0)+1)))</f>
        <v>CN</v>
      </c>
      <c r="T6" s="181" t="str">
        <f ca="1">IF(B6="","",IF(ISERROR(MATCH($J6,SorP!$B$1:$B$6226,0)),"",INDIRECT("'SorP'!$A$"&amp;MATCH($S6&amp;$J6,SorP!C:C,0))))</f>
        <v>CN-YN</v>
      </c>
      <c r="U6" s="201"/>
      <c r="V6" s="226">
        <f>IF(C6="",NA(),IF(OR(C6="Smelter not listed",C6="Smelter not yet identified"),MATCH($B6&amp;$D6,'Smelter Look-up'!$J:$J,0),MATCH($B6&amp;$C6,'Smelter Look-up'!$J:$J,0)))</f>
        <v>416</v>
      </c>
      <c r="X6" s="227">
        <f t="shared" ref="X6:X37" ca="1" si="3">IF(AND(C6="Smelter not listed",OR(LEN(D6)=0,LEN(E6)=0)),1,0)</f>
        <v>0</v>
      </c>
      <c r="AB6" s="228" t="str">
        <f t="shared" ref="AB6:AB37" si="4">B6&amp;C6</f>
        <v>TinChina Yunnan Tin Co Ltd.</v>
      </c>
    </row>
    <row r="7" spans="1:34" s="227" customFormat="1" ht="20.100000000000001" customHeight="1">
      <c r="A7" s="262"/>
      <c r="B7" s="182" t="s">
        <v>1119</v>
      </c>
      <c r="C7" s="186" t="s">
        <v>13812</v>
      </c>
      <c r="D7" s="230"/>
      <c r="E7" s="182" t="str">
        <f ca="1">IF(ISERROR($V7),"",OFFSET('Smelter Look-up'!$D$4,$V7-4,0)&amp;"")</f>
        <v>CHINA</v>
      </c>
      <c r="F7" s="182" t="str">
        <f ca="1">IF(ISERROR($V7),"",OFFSET('Smelter Look-up'!$E$4,$V7-4,0))</f>
        <v>CID002224</v>
      </c>
      <c r="G7" s="182" t="str">
        <f ca="1">IF(C7=$X$4,IF(ISERROR($V7),"Enter smelter details","RMI"),IF(ISERROR($V7),"",OFFSET('Smelter Look-up'!$F$4,$V7-4,0)))</f>
        <v>RMI</v>
      </c>
      <c r="H7" s="183">
        <f ca="1">IF(ISERROR($V7),"",OFFSET('Smelter Look-up'!$G$4,$V7-4,0))</f>
        <v>0</v>
      </c>
      <c r="I7" s="184" t="str">
        <f ca="1">IF(ISERROR($V7),"",OFFSET('Smelter Look-up'!$H$4,$V7-4,0))</f>
        <v>Sanmenxia</v>
      </c>
      <c r="J7" s="184" t="str">
        <f ca="1">IF(ISERROR($V7),"",OFFSET('Smelter Look-up'!$I$4,$V7-4,0))</f>
        <v>Henan Sheng</v>
      </c>
      <c r="K7" s="224"/>
      <c r="L7" s="224"/>
      <c r="M7" s="224"/>
      <c r="N7" s="224"/>
      <c r="O7" s="224"/>
      <c r="P7" s="185"/>
      <c r="Q7" s="225"/>
      <c r="R7" s="182" t="str">
        <f ca="1">IF(ISERROR($V7),"",OFFSET('Smelter Look-up'!$C$4,$V7-4,0)&amp;"")</f>
        <v>Zhongyuan Gold Smelter of Zhongjin Gold Corporation</v>
      </c>
      <c r="S7" s="181" t="str">
        <f t="shared" ca="1" si="2"/>
        <v>CN</v>
      </c>
      <c r="T7" s="181" t="str">
        <f ca="1">IF(B7="","",IF(ISERROR(MATCH($J7,SorP!$B$1:$B$6226,0)),"",INDIRECT("'SorP'!$A$"&amp;MATCH($S7&amp;$J7,SorP!C:C,0))))</f>
        <v>CN-HA</v>
      </c>
      <c r="U7" s="201"/>
      <c r="V7" s="226">
        <f>IF(C7="",NA(),IF(OR(C7="Smelter not listed",C7="Smelter not yet identified"),MATCH($B7&amp;$D7,'Smelter Look-up'!$J:$J,0),MATCH($B7&amp;$C7,'Smelter Look-up'!$J:$J,0)))</f>
        <v>58</v>
      </c>
      <c r="X7" s="227">
        <f t="shared" ca="1" si="3"/>
        <v>0</v>
      </c>
      <c r="AB7" s="228" t="str">
        <f t="shared" si="4"/>
        <v>GoldChina Henan Zhongyuan Gold Smelter</v>
      </c>
    </row>
    <row r="8" spans="1:34" s="227" customFormat="1" ht="20.100000000000001" customHeight="1">
      <c r="A8" s="262"/>
      <c r="B8" s="182" t="s">
        <v>1121</v>
      </c>
      <c r="C8" s="186" t="s">
        <v>1020</v>
      </c>
      <c r="D8" s="230"/>
      <c r="E8" s="182" t="str">
        <f ca="1">IF(ISERROR($V8),"",OFFSET('Smelter Look-up'!$D$4,$V8-4,0)&amp;"")</f>
        <v>CHINA</v>
      </c>
      <c r="F8" s="182" t="str">
        <f ca="1">IF(ISERROR($V8),"",OFFSET('Smelter Look-up'!$E$4,$V8-4,0))</f>
        <v>CID001277</v>
      </c>
      <c r="G8" s="182" t="str">
        <f ca="1">IF(C8=$X$4,IF(ISERROR($V8),"Enter smelter details","RMI"),IF(ISERROR($V8),"",OFFSET('Smelter Look-up'!$F$4,$V8-4,0)))</f>
        <v>RMI</v>
      </c>
      <c r="H8" s="183">
        <f ca="1">IF(ISERROR($V8),"",OFFSET('Smelter Look-up'!$G$4,$V8-4,0))</f>
        <v>0</v>
      </c>
      <c r="I8" s="184" t="str">
        <f ca="1">IF(ISERROR($V8),"",OFFSET('Smelter Look-up'!$H$4,$V8-4,0))</f>
        <v>Shizuishan City</v>
      </c>
      <c r="J8" s="184" t="str">
        <f ca="1">IF(ISERROR($V8),"",OFFSET('Smelter Look-up'!$I$4,$V8-4,0))</f>
        <v>Ningxia Huizi Zizhiqu</v>
      </c>
      <c r="K8" s="224"/>
      <c r="L8" s="224"/>
      <c r="M8" s="224"/>
      <c r="N8" s="224"/>
      <c r="O8" s="224"/>
      <c r="P8" s="185"/>
      <c r="Q8" s="225"/>
      <c r="R8" s="182" t="str">
        <f ca="1">IF(ISERROR($V8),"",OFFSET('Smelter Look-up'!$C$4,$V8-4,0)&amp;"")</f>
        <v>Ningxia Orient Tantalum Industry Co., Ltd.</v>
      </c>
      <c r="S8" s="181" t="str">
        <f t="shared" ca="1" si="2"/>
        <v>CN</v>
      </c>
      <c r="T8" s="181" t="str">
        <f ca="1">IF(B8="","",IF(ISERROR(MATCH($J8,SorP!$B$1:$B$6226,0)),"",INDIRECT("'SorP'!$A$"&amp;MATCH($S8&amp;$J8,SorP!C:C,0))))</f>
        <v>CN-NX</v>
      </c>
      <c r="U8" s="201"/>
      <c r="V8" s="226">
        <f>IF(C8="",NA(),IF(OR(C8="Smelter not listed",C8="Smelter not yet identified"),MATCH($B8&amp;$D8,'Smelter Look-up'!$J:$J,0),MATCH($B8&amp;$C8,'Smelter Look-up'!$J:$J,0)))</f>
        <v>369</v>
      </c>
      <c r="X8" s="227">
        <f t="shared" ca="1" si="3"/>
        <v>0</v>
      </c>
      <c r="AB8" s="228" t="str">
        <f t="shared" si="4"/>
        <v>TantalumNingxia Orient Tantalum Industry Co., Ltd.</v>
      </c>
    </row>
    <row r="9" spans="1:34" s="227" customFormat="1" ht="20.100000000000001" customHeight="1">
      <c r="A9" s="262"/>
      <c r="B9" s="182" t="s">
        <v>1121</v>
      </c>
      <c r="C9" s="186" t="s">
        <v>15047</v>
      </c>
      <c r="D9" s="230"/>
      <c r="E9" s="182" t="str">
        <f ca="1">IF(ISERROR($V9),"",OFFSET('Smelter Look-up'!$D$4,$V9-4,0)&amp;"")</f>
        <v>CHINA</v>
      </c>
      <c r="F9" s="182" t="str">
        <f ca="1">IF(ISERROR($V9),"",OFFSET('Smelter Look-up'!$E$4,$V9-4,0))</f>
        <v>CID000616</v>
      </c>
      <c r="G9" s="182" t="str">
        <f ca="1">IF(C9=$X$4,IF(ISERROR($V9),"Enter smelter details","RMI"),IF(ISERROR($V9),"",OFFSET('Smelter Look-up'!$F$4,$V9-4,0)))</f>
        <v>RMI</v>
      </c>
      <c r="H9" s="183">
        <f ca="1">IF(ISERROR($V9),"",OFFSET('Smelter Look-up'!$G$4,$V9-4,0))</f>
        <v>0</v>
      </c>
      <c r="I9" s="184" t="str">
        <f ca="1">IF(ISERROR($V9),"",OFFSET('Smelter Look-up'!$H$4,$V9-4,0))</f>
        <v>Yingde</v>
      </c>
      <c r="J9" s="184" t="str">
        <f ca="1">IF(ISERROR($V9),"",OFFSET('Smelter Look-up'!$I$4,$V9-4,0))</f>
        <v>Guangdong Sheng</v>
      </c>
      <c r="K9" s="224"/>
      <c r="L9" s="224"/>
      <c r="M9" s="224"/>
      <c r="N9" s="224"/>
      <c r="O9" s="224"/>
      <c r="P9" s="185"/>
      <c r="Q9" s="225"/>
      <c r="R9" s="182" t="str">
        <f ca="1">IF(ISERROR($V9),"",OFFSET('Smelter Look-up'!$C$4,$V9-4,0)&amp;"")</f>
        <v>XIMEI RESOURCES (GUANGDONG) LIMITED</v>
      </c>
      <c r="S9" s="181" t="str">
        <f t="shared" ca="1" si="2"/>
        <v>CN</v>
      </c>
      <c r="T9" s="181" t="str">
        <f ca="1">IF(B9="","",IF(ISERROR(MATCH($J9,SorP!$B$1:$B$6226,0)),"",INDIRECT("'SorP'!$A$"&amp;MATCH($S9&amp;$J9,SorP!C:C,0))))</f>
        <v>CN-GD</v>
      </c>
      <c r="U9" s="201"/>
      <c r="V9" s="226">
        <f>IF(C9="",NA(),IF(OR(C9="Smelter not listed",C9="Smelter not yet identified"),MATCH($B9&amp;$D9,'Smelter Look-up'!$J:$J,0),MATCH($B9&amp;$C9,'Smelter Look-up'!$J:$J,0)))</f>
        <v>391</v>
      </c>
      <c r="X9" s="227">
        <f t="shared" ca="1" si="3"/>
        <v>0</v>
      </c>
      <c r="AB9" s="228" t="str">
        <f t="shared" si="4"/>
        <v>TantalumXIMEI RESOURCES (GUANGDONG) LIMITED</v>
      </c>
    </row>
    <row r="10" spans="1:34" s="227" customFormat="1" ht="20.100000000000001" customHeight="1">
      <c r="A10" s="262"/>
      <c r="B10" s="182" t="s">
        <v>1121</v>
      </c>
      <c r="C10" s="186" t="s">
        <v>1</v>
      </c>
      <c r="D10" s="230"/>
      <c r="E10" s="182" t="str">
        <f ca="1">IF(ISERROR($V10),"",OFFSET('Smelter Look-up'!$D$4,$V10-4,0)&amp;"")</f>
        <v>CHINA</v>
      </c>
      <c r="F10" s="182" t="str">
        <f ca="1">IF(ISERROR($V10),"",OFFSET('Smelter Look-up'!$E$4,$V10-4,0))</f>
        <v>CID002492</v>
      </c>
      <c r="G10" s="182" t="str">
        <f ca="1">IF(C10=$X$4,IF(ISERROR($V10),"Enter smelter details","RMI"),IF(ISERROR($V10),"",OFFSET('Smelter Look-up'!$F$4,$V10-4,0)))</f>
        <v>RMI</v>
      </c>
      <c r="H10" s="183">
        <f ca="1">IF(ISERROR($V10),"",OFFSET('Smelter Look-up'!$G$4,$V10-4,0))</f>
        <v>0</v>
      </c>
      <c r="I10" s="184" t="str">
        <f ca="1">IF(ISERROR($V10),"",OFFSET('Smelter Look-up'!$H$4,$V10-4,0))</f>
        <v>Hengyang</v>
      </c>
      <c r="J10" s="184" t="str">
        <f ca="1">IF(ISERROR($V10),"",OFFSET('Smelter Look-up'!$I$4,$V10-4,0))</f>
        <v>Hunan Sheng</v>
      </c>
      <c r="K10" s="224"/>
      <c r="L10" s="224"/>
      <c r="M10" s="224"/>
      <c r="N10" s="224"/>
      <c r="O10" s="224"/>
      <c r="P10" s="185"/>
      <c r="Q10" s="225"/>
      <c r="R10" s="182" t="str">
        <f ca="1">IF(ISERROR($V10),"",OFFSET('Smelter Look-up'!$C$4,$V10-4,0)&amp;"")</f>
        <v>Hengyang King Xing Lifeng New Materials Co., Ltd.</v>
      </c>
      <c r="S10" s="181" t="str">
        <f t="shared" ca="1" si="2"/>
        <v>CN</v>
      </c>
      <c r="T10" s="181" t="str">
        <f ca="1">IF(B10="","",IF(ISERROR(MATCH($J10,SorP!$B$1:$B$6226,0)),"",INDIRECT("'SorP'!$A$"&amp;MATCH($S10&amp;$J10,SorP!C:C,0))))</f>
        <v>CN-HN</v>
      </c>
      <c r="U10" s="201"/>
      <c r="V10" s="226">
        <f>IF(C10="",NA(),IF(OR(C10="Smelter not listed",C10="Smelter not yet identified"),MATCH($B10&amp;$D10,'Smelter Look-up'!$J:$J,0),MATCH($B10&amp;$C10,'Smelter Look-up'!$J:$J,0)))</f>
        <v>349</v>
      </c>
      <c r="X10" s="227">
        <f t="shared" ca="1" si="3"/>
        <v>0</v>
      </c>
      <c r="AB10" s="228" t="str">
        <f t="shared" si="4"/>
        <v>TantalumHengyang King Xing Lifeng New Materials Co., Ltd.</v>
      </c>
    </row>
    <row r="11" spans="1:34" s="227" customFormat="1" ht="20.100000000000001" customHeight="1">
      <c r="A11" s="262"/>
      <c r="B11" s="182" t="s">
        <v>1121</v>
      </c>
      <c r="C11" s="186" t="s">
        <v>2</v>
      </c>
      <c r="D11" s="230"/>
      <c r="E11" s="182" t="str">
        <f ca="1">IF(ISERROR($V11),"",OFFSET('Smelter Look-up'!$D$4,$V11-4,0)&amp;"")</f>
        <v>CHINA</v>
      </c>
      <c r="F11" s="182" t="str">
        <f ca="1">IF(ISERROR($V11),"",OFFSET('Smelter Look-up'!$E$4,$V11-4,0))</f>
        <v>CID000914</v>
      </c>
      <c r="G11" s="182" t="str">
        <f ca="1">IF(C11=$X$4,IF(ISERROR($V11),"Enter smelter details","RMI"),IF(ISERROR($V11),"",OFFSET('Smelter Look-up'!$F$4,$V11-4,0)))</f>
        <v>RMI</v>
      </c>
      <c r="H11" s="183">
        <f ca="1">IF(ISERROR($V11),"",OFFSET('Smelter Look-up'!$G$4,$V11-4,0))</f>
        <v>0</v>
      </c>
      <c r="I11" s="184" t="str">
        <f ca="1">IF(ISERROR($V11),"",OFFSET('Smelter Look-up'!$H$4,$V11-4,0))</f>
        <v>Jiujiang</v>
      </c>
      <c r="J11" s="184" t="str">
        <f ca="1">IF(ISERROR($V11),"",OFFSET('Smelter Look-up'!$I$4,$V11-4,0))</f>
        <v>Jiangxi Sheng</v>
      </c>
      <c r="K11" s="224"/>
      <c r="L11" s="224"/>
      <c r="M11" s="224"/>
      <c r="N11" s="224"/>
      <c r="O11" s="224"/>
      <c r="P11" s="185"/>
      <c r="Q11" s="225"/>
      <c r="R11" s="182" t="str">
        <f ca="1">IF(ISERROR($V11),"",OFFSET('Smelter Look-up'!$C$4,$V11-4,0)&amp;"")</f>
        <v>JiuJiang JinXin Nonferrous Metals Co., Ltd.</v>
      </c>
      <c r="S11" s="181" t="str">
        <f t="shared" ca="1" si="2"/>
        <v>CN</v>
      </c>
      <c r="T11" s="181" t="str">
        <f ca="1">IF(B11="","",IF(ISERROR(MATCH($J11,SorP!$B$1:$B$6226,0)),"",INDIRECT("'SorP'!$A$"&amp;MATCH($S11&amp;$J11,SorP!C:C,0))))</f>
        <v>CN-JX</v>
      </c>
      <c r="U11" s="201"/>
      <c r="V11" s="226">
        <f>IF(C11="",NA(),IF(OR(C11="Smelter not listed",C11="Smelter not yet identified"),MATCH($B11&amp;$D11,'Smelter Look-up'!$J:$J,0),MATCH($B11&amp;$C11,'Smelter Look-up'!$J:$J,0)))</f>
        <v>352</v>
      </c>
      <c r="X11" s="227">
        <f t="shared" ca="1" si="3"/>
        <v>0</v>
      </c>
      <c r="AB11" s="228" t="str">
        <f t="shared" si="4"/>
        <v>TantalumJiuJiang JinXin Nonferrous Metals Co., Ltd.</v>
      </c>
    </row>
    <row r="12" spans="1:34" s="227" customFormat="1" ht="20.100000000000001" customHeight="1">
      <c r="A12" s="262"/>
      <c r="B12" s="182" t="s">
        <v>1121</v>
      </c>
      <c r="C12" s="186" t="s">
        <v>44</v>
      </c>
      <c r="D12" s="230"/>
      <c r="E12" s="182" t="str">
        <f ca="1">IF(ISERROR($V12),"",OFFSET('Smelter Look-up'!$D$4,$V12-4,0)&amp;"")</f>
        <v>CHINA</v>
      </c>
      <c r="F12" s="182" t="str">
        <f ca="1">IF(ISERROR($V12),"",OFFSET('Smelter Look-up'!$E$4,$V12-4,0))</f>
        <v>CID000917</v>
      </c>
      <c r="G12" s="182" t="str">
        <f ca="1">IF(C12=$X$4,IF(ISERROR($V12),"Enter smelter details","RMI"),IF(ISERROR($V12),"",OFFSET('Smelter Look-up'!$F$4,$V12-4,0)))</f>
        <v>RMI</v>
      </c>
      <c r="H12" s="183">
        <f ca="1">IF(ISERROR($V12),"",OFFSET('Smelter Look-up'!$G$4,$V12-4,0))</f>
        <v>0</v>
      </c>
      <c r="I12" s="184" t="str">
        <f ca="1">IF(ISERROR($V12),"",OFFSET('Smelter Look-up'!$H$4,$V12-4,0))</f>
        <v>Jiujiang</v>
      </c>
      <c r="J12" s="184" t="str">
        <f ca="1">IF(ISERROR($V12),"",OFFSET('Smelter Look-up'!$I$4,$V12-4,0))</f>
        <v>Jiangxi Sheng</v>
      </c>
      <c r="K12" s="224"/>
      <c r="L12" s="224"/>
      <c r="M12" s="224"/>
      <c r="N12" s="224"/>
      <c r="O12" s="224"/>
      <c r="P12" s="185"/>
      <c r="Q12" s="225"/>
      <c r="R12" s="182" t="str">
        <f ca="1">IF(ISERROR($V12),"",OFFSET('Smelter Look-up'!$C$4,$V12-4,0)&amp;"")</f>
        <v>Jiujiang Tanbre Co., Ltd.</v>
      </c>
      <c r="S12" s="181" t="str">
        <f t="shared" ca="1" si="2"/>
        <v>CN</v>
      </c>
      <c r="T12" s="181" t="str">
        <f ca="1">IF(B12="","",IF(ISERROR(MATCH($J12,SorP!$B$1:$B$6226,0)),"",INDIRECT("'SorP'!$A$"&amp;MATCH($S12&amp;$J12,SorP!C:C,0))))</f>
        <v>CN-JX</v>
      </c>
      <c r="U12" s="201"/>
      <c r="V12" s="226">
        <f>IF(C12="",NA(),IF(OR(C12="Smelter not listed",C12="Smelter not yet identified"),MATCH($B12&amp;$D12,'Smelter Look-up'!$J:$J,0),MATCH($B12&amp;$C12,'Smelter Look-up'!$J:$J,0)))</f>
        <v>354</v>
      </c>
      <c r="X12" s="227">
        <f t="shared" ca="1" si="3"/>
        <v>0</v>
      </c>
      <c r="AB12" s="228" t="str">
        <f t="shared" si="4"/>
        <v>TantalumJiujiang Tanbre Co., Ltd.</v>
      </c>
    </row>
    <row r="13" spans="1:34" s="227" customFormat="1" ht="20.100000000000001" customHeight="1">
      <c r="A13" s="262"/>
      <c r="B13" s="182" t="s">
        <v>1121</v>
      </c>
      <c r="C13" s="186" t="s">
        <v>2252</v>
      </c>
      <c r="D13" s="230"/>
      <c r="E13" s="182" t="str">
        <f ca="1">IF(ISERROR($V13),"",OFFSET('Smelter Look-up'!$D$4,$V13-4,0)&amp;"")</f>
        <v>CHINA</v>
      </c>
      <c r="F13" s="182" t="str">
        <f ca="1">IF(ISERROR($V13),"",OFFSET('Smelter Look-up'!$E$4,$V13-4,0))</f>
        <v>CID002842</v>
      </c>
      <c r="G13" s="182" t="str">
        <f ca="1">IF(C13=$X$4,IF(ISERROR($V13),"Enter smelter details","RMI"),IF(ISERROR($V13),"",OFFSET('Smelter Look-up'!$F$4,$V13-4,0)))</f>
        <v>RMI</v>
      </c>
      <c r="H13" s="183">
        <f ca="1">IF(ISERROR($V13),"",OFFSET('Smelter Look-up'!$G$4,$V13-4,0))</f>
        <v>0</v>
      </c>
      <c r="I13" s="184" t="str">
        <f ca="1">IF(ISERROR($V13),"",OFFSET('Smelter Look-up'!$H$4,$V13-4,0))</f>
        <v>Yichun</v>
      </c>
      <c r="J13" s="184" t="str">
        <f ca="1">IF(ISERROR($V13),"",OFFSET('Smelter Look-up'!$I$4,$V13-4,0))</f>
        <v>Jiangxi Sheng</v>
      </c>
      <c r="K13" s="224"/>
      <c r="L13" s="224"/>
      <c r="M13" s="224"/>
      <c r="N13" s="224"/>
      <c r="O13" s="224"/>
      <c r="P13" s="185"/>
      <c r="Q13" s="225"/>
      <c r="R13" s="182" t="str">
        <f ca="1">IF(ISERROR($V13),"",OFFSET('Smelter Look-up'!$C$4,$V13-4,0)&amp;"")</f>
        <v>Jiangxi Tuohong New Raw Material</v>
      </c>
      <c r="S13" s="181" t="str">
        <f t="shared" ca="1" si="2"/>
        <v>CN</v>
      </c>
      <c r="T13" s="181" t="str">
        <f ca="1">IF(B13="","",IF(ISERROR(MATCH($J13,SorP!$B$1:$B$6226,0)),"",INDIRECT("'SorP'!$A$"&amp;MATCH($S13&amp;$J13,SorP!C:C,0))))</f>
        <v>CN-JX</v>
      </c>
      <c r="U13" s="201"/>
      <c r="V13" s="226">
        <f>IF(C13="",NA(),IF(OR(C13="Smelter not listed",C13="Smelter not yet identified"),MATCH($B13&amp;$D13,'Smelter Look-up'!$J:$J,0),MATCH($B13&amp;$C13,'Smelter Look-up'!$J:$J,0)))</f>
        <v>351</v>
      </c>
      <c r="X13" s="227">
        <f t="shared" ca="1" si="3"/>
        <v>0</v>
      </c>
      <c r="AB13" s="228" t="str">
        <f t="shared" si="4"/>
        <v>TantalumJiangxi Tuohong New Raw Material</v>
      </c>
    </row>
    <row r="14" spans="1:34" s="227" customFormat="1" ht="20.100000000000001" customHeight="1">
      <c r="A14" s="262"/>
      <c r="B14" s="182" t="s">
        <v>1121</v>
      </c>
      <c r="C14" s="186" t="s">
        <v>13252</v>
      </c>
      <c r="D14" s="230"/>
      <c r="E14" s="182" t="str">
        <f ca="1">IF(ISERROR($V14),"",OFFSET('Smelter Look-up'!$D$4,$V14-4,0)&amp;"")</f>
        <v>CHINA</v>
      </c>
      <c r="F14" s="182" t="str">
        <f ca="1">IF(ISERROR($V14),"",OFFSET('Smelter Look-up'!$E$4,$V14-4,0))</f>
        <v>CID001522</v>
      </c>
      <c r="G14" s="182" t="str">
        <f ca="1">IF(C14=$X$4,IF(ISERROR($V14),"Enter smelter details","RMI"),IF(ISERROR($V14),"",OFFSET('Smelter Look-up'!$F$4,$V14-4,0)))</f>
        <v>RMI</v>
      </c>
      <c r="H14" s="183">
        <f ca="1">IF(ISERROR($V14),"",OFFSET('Smelter Look-up'!$G$4,$V14-4,0))</f>
        <v>0</v>
      </c>
      <c r="I14" s="184" t="str">
        <f ca="1">IF(ISERROR($V14),"",OFFSET('Smelter Look-up'!$H$4,$V14-4,0))</f>
        <v>Zhuzhou</v>
      </c>
      <c r="J14" s="184" t="str">
        <f ca="1">IF(ISERROR($V14),"",OFFSET('Smelter Look-up'!$I$4,$V14-4,0))</f>
        <v>Hunan Sheng</v>
      </c>
      <c r="K14" s="224"/>
      <c r="L14" s="224"/>
      <c r="M14" s="224"/>
      <c r="N14" s="224"/>
      <c r="O14" s="224"/>
      <c r="P14" s="185"/>
      <c r="Q14" s="225"/>
      <c r="R14" s="182" t="str">
        <f ca="1">IF(ISERROR($V14),"",OFFSET('Smelter Look-up'!$C$4,$V14-4,0)&amp;"")</f>
        <v>Yanling Jincheng Tantalum &amp; Niobium Co., Ltd.</v>
      </c>
      <c r="S14" s="181" t="str">
        <f t="shared" ca="1" si="2"/>
        <v>CN</v>
      </c>
      <c r="T14" s="181" t="str">
        <f ca="1">IF(B14="","",IF(ISERROR(MATCH($J14,SorP!$B$1:$B$6226,0)),"",INDIRECT("'SorP'!$A$"&amp;MATCH($S14&amp;$J14,SorP!C:C,0))))</f>
        <v>CN-HN</v>
      </c>
      <c r="U14" s="201"/>
      <c r="V14" s="226">
        <f>IF(C14="",NA(),IF(OR(C14="Smelter not listed",C14="Smelter not yet identified"),MATCH($B14&amp;$D14,'Smelter Look-up'!$J:$J,0),MATCH($B14&amp;$C14,'Smelter Look-up'!$J:$J,0)))</f>
        <v>394</v>
      </c>
      <c r="X14" s="227">
        <f t="shared" ca="1" si="3"/>
        <v>0</v>
      </c>
      <c r="AB14" s="228" t="str">
        <f t="shared" si="4"/>
        <v>TantalumYanling Jincheng Tantalum &amp; Niobium Co., Ltd.</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f ca="1">IF(H70=0,"0",H70)</f>
        <v>1</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Scan Automation Technology</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Mike Lee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sensorsales@scanelectech.com.tw</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+886-6-2706160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Mike Lee</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As Above</v>
      </c>
      <c r="C11" s="89" t="str">
        <f ca="1">IF(H11=1,J11,I11)</f>
        <v>Provide an email for authorized company representative on Declaration tab cell D20</v>
      </c>
      <c r="D11" s="95" t="str">
        <f>IF(H11=1,"Click here to enter Representative's email","")</f>
        <v>Click here to enter Representative's email</v>
      </c>
      <c r="E11" s="20" t="s">
        <v>1295</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45460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1</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84.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2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10">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4.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0">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5.2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9.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2.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7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2.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7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2.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4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6.7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8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0.7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9.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7.2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1.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8.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2.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1.5">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7">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2.7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71.2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Mike</cp:lastModifiedBy>
  <cp:lastPrinted>2015-04-21T20:47:43Z</cp:lastPrinted>
  <dcterms:created xsi:type="dcterms:W3CDTF">2010-06-21T21:00:23Z</dcterms:created>
  <dcterms:modified xsi:type="dcterms:W3CDTF">2024-06-17T02:26:29Z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